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Tariff Revision 2025\9. Clarifications to PUCSL\Clarification 2\"/>
    </mc:Choice>
  </mc:AlternateContent>
  <xr:revisionPtr revIDLastSave="0" documentId="13_ncr:1_{184175F0-655F-4EED-B87E-2A9B0A2F41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</calcChain>
</file>

<file path=xl/sharedStrings.xml><?xml version="1.0" encoding="utf-8"?>
<sst xmlns="http://schemas.openxmlformats.org/spreadsheetml/2006/main" count="172" uniqueCount="35">
  <si>
    <t>1. Other than CAPEX Mentioned Under Annex 03</t>
  </si>
  <si>
    <t>Complex</t>
  </si>
  <si>
    <t>Power Plant</t>
  </si>
  <si>
    <t>Description</t>
  </si>
  <si>
    <t>Actual Cost Included in the expenditure statements (MLKR)</t>
  </si>
  <si>
    <t>Victoria</t>
  </si>
  <si>
    <t>-</t>
  </si>
  <si>
    <t>Kotmale</t>
  </si>
  <si>
    <t>Ukuwela</t>
  </si>
  <si>
    <t>Bowatenna</t>
  </si>
  <si>
    <t>Randenigala</t>
  </si>
  <si>
    <t>Upper Kotmale</t>
  </si>
  <si>
    <t>LVPP</t>
  </si>
  <si>
    <t>Other Building constructions-2023</t>
  </si>
  <si>
    <t>Spare parts for four number of 6,000 Rhrs major overhauls and four number of 36,000 Rhrs major overhauls</t>
  </si>
  <si>
    <t>Exhaust Valve Cages for Pielstick Plant</t>
  </si>
  <si>
    <t>Engine Bearings for Pielstick Plant</t>
  </si>
  <si>
    <t>Spare Parts for 6,000 Rhr Major Overhauls of Engine No.05.06.07.12 and 12,000Rhr Major Overhauls of Engine No 08.09.10.11.</t>
  </si>
  <si>
    <t>94 Nos.of SAFT-SCL221 Ni/Cd Batteries for the Replacement of 110V Battery Bank No.1 of Pielstick Plant</t>
  </si>
  <si>
    <t>Techincal Advisory (TA) Servcie from OEM for Alignment and Balancing of the Steam Turbine After Overhauling the HP Turbine Gearbox</t>
  </si>
  <si>
    <t>GT Couplings for Cranking Motor-Torque Converter, AGB-Torque Converter and Cranking Motor-Turning Gear Motor</t>
  </si>
  <si>
    <t>Technical Advisory Service for re alignment and commitioning of steem turbine office</t>
  </si>
  <si>
    <t>HGPI Hardware Items for 163MW</t>
  </si>
  <si>
    <t>Level A Maintenance of Unit 3-2023</t>
  </si>
  <si>
    <t>Level A Maintenance of Unit 2-2023</t>
  </si>
  <si>
    <t>Hydro Power Station  in Samanala Complex</t>
  </si>
  <si>
    <t>Mahaweli Complex</t>
  </si>
  <si>
    <t>Samanala Complex</t>
  </si>
  <si>
    <t>Thermal Complex</t>
  </si>
  <si>
    <t xml:space="preserve"> Sapugaskanda</t>
  </si>
  <si>
    <t xml:space="preserve">KCCP </t>
  </si>
  <si>
    <t xml:space="preserve">KCCP 2 </t>
  </si>
  <si>
    <t>Other CAPEX</t>
  </si>
  <si>
    <t xml:space="preserve">CAPEX Related 2023 </t>
  </si>
  <si>
    <t>Annex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</si>
</sst>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-d"/>
    <numFmt numFmtId="165" formatCode="mmmm\-d"/>
    <numFmt numFmtId="166" formatCode="#,##0.000"/>
    <numFmt numFmtId="167" formatCode="0.000"/>
    <numFmt numFmtId="168" formatCode="mmm\ \-d"/>
  </numFmts>
  <fonts count="14">
    <font>
      <sz val="10"/>
      <color rgb="FF000000"/>
      <name val="Arial"/>
      <charset val="134"/>
      <scheme val="minor"/>
    </font>
    <font>
      <sz val="11"/>
      <color rgb="FF000000"/>
      <name val="&quot;Aptos Narrow&quot;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8"/>
      <name val="Arial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rgb="FFFFFF00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168" fontId="2" fillId="0" borderId="0" xfId="0" applyNumberFormat="1" applyFont="1"/>
    <xf numFmtId="4" fontId="1" fillId="0" borderId="0" xfId="0" applyNumberFormat="1" applyFont="1"/>
    <xf numFmtId="4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0" fontId="5" fillId="2" borderId="3" xfId="0" applyFont="1" applyFill="1" applyBorder="1"/>
    <xf numFmtId="0" fontId="5" fillId="2" borderId="13" xfId="0" applyFont="1" applyFill="1" applyBorder="1"/>
    <xf numFmtId="166" fontId="5" fillId="0" borderId="15" xfId="0" applyNumberFormat="1" applyFont="1" applyBorder="1" applyAlignment="1">
      <alignment horizontal="center"/>
    </xf>
    <xf numFmtId="166" fontId="5" fillId="0" borderId="6" xfId="0" applyNumberFormat="1" applyFont="1" applyBorder="1"/>
    <xf numFmtId="166" fontId="5" fillId="0" borderId="8" xfId="0" applyNumberFormat="1" applyFont="1" applyBorder="1"/>
    <xf numFmtId="166" fontId="5" fillId="0" borderId="4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2" xfId="0" applyFont="1" applyBorder="1"/>
    <xf numFmtId="0" fontId="10" fillId="0" borderId="8" xfId="0" applyFont="1" applyBorder="1"/>
    <xf numFmtId="166" fontId="10" fillId="0" borderId="14" xfId="0" applyNumberFormat="1" applyFont="1" applyBorder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5" fillId="0" borderId="4" xfId="0" applyNumberFormat="1" applyFont="1" applyBorder="1"/>
    <xf numFmtId="166" fontId="5" fillId="0" borderId="15" xfId="0" applyNumberFormat="1" applyFont="1" applyBorder="1"/>
    <xf numFmtId="167" fontId="5" fillId="0" borderId="14" xfId="0" applyNumberFormat="1" applyFont="1" applyBorder="1" applyAlignment="1">
      <alignment horizontal="right"/>
    </xf>
    <xf numFmtId="166" fontId="10" fillId="0" borderId="16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right"/>
    </xf>
    <xf numFmtId="166" fontId="10" fillId="0" borderId="13" xfId="0" applyNumberFormat="1" applyFont="1" applyBorder="1" applyAlignment="1">
      <alignment horizontal="center"/>
    </xf>
    <xf numFmtId="166" fontId="5" fillId="0" borderId="16" xfId="0" applyNumberFormat="1" applyFont="1" applyBorder="1"/>
    <xf numFmtId="166" fontId="5" fillId="0" borderId="2" xfId="0" applyNumberFormat="1" applyFont="1" applyBorder="1"/>
    <xf numFmtId="166" fontId="5" fillId="0" borderId="13" xfId="0" applyNumberFormat="1" applyFont="1" applyBorder="1"/>
    <xf numFmtId="167" fontId="5" fillId="0" borderId="16" xfId="0" applyNumberFormat="1" applyFont="1" applyBorder="1" applyAlignment="1">
      <alignment horizontal="right"/>
    </xf>
    <xf numFmtId="166" fontId="5" fillId="0" borderId="15" xfId="0" applyNumberFormat="1" applyFont="1" applyBorder="1" applyAlignment="1">
      <alignment horizontal="right"/>
    </xf>
    <xf numFmtId="166" fontId="5" fillId="0" borderId="14" xfId="0" applyNumberFormat="1" applyFont="1" applyBorder="1"/>
    <xf numFmtId="166" fontId="10" fillId="0" borderId="16" xfId="0" applyNumberFormat="1" applyFont="1" applyBorder="1" applyAlignment="1">
      <alignment horizontal="right"/>
    </xf>
    <xf numFmtId="166" fontId="5" fillId="0" borderId="17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0" fillId="0" borderId="8" xfId="0" applyNumberFormat="1" applyFont="1" applyBorder="1" applyAlignment="1">
      <alignment horizontal="center"/>
    </xf>
    <xf numFmtId="166" fontId="10" fillId="0" borderId="14" xfId="0" applyNumberFormat="1" applyFont="1" applyBorder="1" applyAlignment="1">
      <alignment horizontal="right"/>
    </xf>
    <xf numFmtId="166" fontId="5" fillId="0" borderId="17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0" fontId="5" fillId="2" borderId="16" xfId="0" applyFont="1" applyFill="1" applyBorder="1"/>
    <xf numFmtId="0" fontId="5" fillId="2" borderId="1" xfId="0" applyFont="1" applyFill="1" applyBorder="1"/>
    <xf numFmtId="0" fontId="11" fillId="2" borderId="1" xfId="0" applyFont="1" applyFill="1" applyBorder="1" applyAlignment="1">
      <alignment horizontal="left" vertical="top"/>
    </xf>
    <xf numFmtId="0" fontId="5" fillId="2" borderId="22" xfId="0" applyFont="1" applyFill="1" applyBorder="1"/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7" xfId="0" applyFont="1" applyBorder="1"/>
    <xf numFmtId="166" fontId="10" fillId="0" borderId="15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/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N26"/>
  <sheetViews>
    <sheetView tabSelected="1" topLeftCell="E7" workbookViewId="0">
      <selection activeCell="I19" sqref="I19"/>
    </sheetView>
  </sheetViews>
  <sheetFormatPr defaultColWidth="12.54296875" defaultRowHeight="15.75" customHeight="1"/>
  <cols>
    <col min="2" max="2" width="25.54296875" customWidth="1"/>
    <col min="3" max="3" width="54.81640625" customWidth="1"/>
    <col min="4" max="4" width="83.453125" customWidth="1"/>
    <col min="5" max="9" width="15.453125" customWidth="1"/>
    <col min="10" max="10" width="17.26953125" customWidth="1"/>
    <col min="11" max="13" width="15.453125" customWidth="1"/>
    <col min="14" max="14" width="17.26953125" customWidth="1"/>
  </cols>
  <sheetData>
    <row r="1" spans="2:14" ht="15.75" customHeight="1">
      <c r="M1" t="s">
        <v>34</v>
      </c>
    </row>
    <row r="2" spans="2:14" ht="15.75" customHeight="1"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"/>
    </row>
    <row r="3" spans="2:14" ht="15.75" customHeight="1" thickBot="1">
      <c r="B3" s="5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1"/>
    </row>
    <row r="4" spans="2:14" ht="21.75" customHeight="1" thickBot="1">
      <c r="B4" s="65" t="s">
        <v>1</v>
      </c>
      <c r="C4" s="73" t="s">
        <v>2</v>
      </c>
      <c r="D4" s="75" t="s">
        <v>3</v>
      </c>
      <c r="E4" s="62" t="s">
        <v>4</v>
      </c>
      <c r="F4" s="63"/>
      <c r="G4" s="63"/>
      <c r="H4" s="63"/>
      <c r="I4" s="63"/>
      <c r="J4" s="63"/>
      <c r="K4" s="63"/>
      <c r="L4" s="63"/>
      <c r="M4" s="64"/>
      <c r="N4" s="1"/>
    </row>
    <row r="5" spans="2:14" ht="27" customHeight="1" thickBot="1">
      <c r="B5" s="66"/>
      <c r="C5" s="74"/>
      <c r="D5" s="76"/>
      <c r="E5" s="8">
        <v>45315</v>
      </c>
      <c r="F5" s="8">
        <v>45346</v>
      </c>
      <c r="G5" s="8">
        <v>45375</v>
      </c>
      <c r="H5" s="8">
        <v>45406</v>
      </c>
      <c r="I5" s="9">
        <v>45436</v>
      </c>
      <c r="J5" s="8">
        <v>45467</v>
      </c>
      <c r="K5" s="8">
        <v>45497</v>
      </c>
      <c r="L5" s="8">
        <v>45528</v>
      </c>
      <c r="M5" s="8">
        <v>45559</v>
      </c>
      <c r="N5" s="2"/>
    </row>
    <row r="6" spans="2:14" ht="15.5">
      <c r="B6" s="67" t="s">
        <v>26</v>
      </c>
      <c r="C6" s="51" t="s">
        <v>5</v>
      </c>
      <c r="D6" s="18" t="s">
        <v>33</v>
      </c>
      <c r="E6" s="21" t="s">
        <v>6</v>
      </c>
      <c r="F6" s="27" t="s">
        <v>6</v>
      </c>
      <c r="G6" s="21" t="s">
        <v>6</v>
      </c>
      <c r="H6" s="36">
        <v>3.36578709</v>
      </c>
      <c r="I6" s="21" t="s">
        <v>6</v>
      </c>
      <c r="J6" s="36">
        <v>0.80632139999999997</v>
      </c>
      <c r="K6" s="42">
        <v>147.51515957000001</v>
      </c>
      <c r="L6" s="27" t="s">
        <v>6</v>
      </c>
      <c r="M6" s="21" t="s">
        <v>6</v>
      </c>
      <c r="N6" s="1"/>
    </row>
    <row r="7" spans="2:14" ht="15.5">
      <c r="B7" s="68"/>
      <c r="C7" s="52" t="s">
        <v>7</v>
      </c>
      <c r="D7" s="19" t="s">
        <v>33</v>
      </c>
      <c r="E7" s="22" t="s">
        <v>6</v>
      </c>
      <c r="F7" s="28">
        <v>14.89289934</v>
      </c>
      <c r="G7" s="34">
        <v>5.9829999999999996E-3</v>
      </c>
      <c r="H7" s="28">
        <v>2.0992780999999998</v>
      </c>
      <c r="I7" s="34">
        <v>1.047086E-2</v>
      </c>
      <c r="J7" s="38" t="s">
        <v>6</v>
      </c>
      <c r="K7" s="14" t="s">
        <v>6</v>
      </c>
      <c r="L7" s="38" t="s">
        <v>6</v>
      </c>
      <c r="M7" s="34">
        <v>2.1915690000000002E-2</v>
      </c>
      <c r="N7" s="1"/>
    </row>
    <row r="8" spans="2:14" ht="15.5">
      <c r="B8" s="68"/>
      <c r="C8" s="52" t="s">
        <v>8</v>
      </c>
      <c r="D8" s="19" t="s">
        <v>33</v>
      </c>
      <c r="E8" s="22" t="s">
        <v>6</v>
      </c>
      <c r="F8" s="11" t="s">
        <v>6</v>
      </c>
      <c r="G8" s="22" t="s">
        <v>6</v>
      </c>
      <c r="H8" s="11" t="s">
        <v>6</v>
      </c>
      <c r="I8" s="22" t="s">
        <v>6</v>
      </c>
      <c r="J8" s="10" t="s">
        <v>6</v>
      </c>
      <c r="K8" s="39" t="s">
        <v>6</v>
      </c>
      <c r="L8" s="10" t="s">
        <v>6</v>
      </c>
      <c r="M8" s="39" t="s">
        <v>6</v>
      </c>
      <c r="N8" s="1"/>
    </row>
    <row r="9" spans="2:14" ht="15.5">
      <c r="B9" s="68"/>
      <c r="C9" s="52" t="s">
        <v>9</v>
      </c>
      <c r="D9" s="19" t="s">
        <v>32</v>
      </c>
      <c r="E9" s="22">
        <v>100.78</v>
      </c>
      <c r="F9" s="28" t="s">
        <v>6</v>
      </c>
      <c r="G9" s="34">
        <v>1.1279999999999999</v>
      </c>
      <c r="H9" s="28">
        <v>2.782</v>
      </c>
      <c r="I9" s="34">
        <v>1.6500000000000001E-2</v>
      </c>
      <c r="J9" s="38" t="s">
        <v>6</v>
      </c>
      <c r="K9" s="14" t="s">
        <v>6</v>
      </c>
      <c r="L9" s="38" t="s">
        <v>6</v>
      </c>
      <c r="M9" s="34">
        <v>0.27300000000000002</v>
      </c>
      <c r="N9" s="1"/>
    </row>
    <row r="10" spans="2:14" ht="15.5">
      <c r="B10" s="68"/>
      <c r="C10" s="52" t="s">
        <v>10</v>
      </c>
      <c r="D10" s="19" t="s">
        <v>33</v>
      </c>
      <c r="E10" s="22" t="s">
        <v>6</v>
      </c>
      <c r="F10" s="11" t="s">
        <v>6</v>
      </c>
      <c r="G10" s="22" t="s">
        <v>6</v>
      </c>
      <c r="H10" s="37">
        <v>132.97420833000001</v>
      </c>
      <c r="I10" s="40">
        <v>53.644841</v>
      </c>
      <c r="J10" s="37" t="s">
        <v>6</v>
      </c>
      <c r="K10" s="40">
        <v>0.86012794000000004</v>
      </c>
      <c r="L10" s="43" t="s">
        <v>6</v>
      </c>
      <c r="M10" s="45" t="s">
        <v>6</v>
      </c>
      <c r="N10" s="1"/>
    </row>
    <row r="11" spans="2:14" ht="15.5">
      <c r="B11" s="68"/>
      <c r="C11" s="52" t="s">
        <v>11</v>
      </c>
      <c r="D11" s="19" t="s">
        <v>32</v>
      </c>
      <c r="E11" s="22">
        <v>57.59</v>
      </c>
      <c r="F11" s="11" t="s">
        <v>6</v>
      </c>
      <c r="G11" s="22">
        <v>13.834</v>
      </c>
      <c r="H11" s="38" t="s">
        <v>6</v>
      </c>
      <c r="I11" s="14">
        <v>0.223</v>
      </c>
      <c r="J11" s="38" t="s">
        <v>6</v>
      </c>
      <c r="K11" s="14" t="s">
        <v>6</v>
      </c>
      <c r="L11" s="38" t="s">
        <v>6</v>
      </c>
      <c r="M11" s="14" t="s">
        <v>6</v>
      </c>
      <c r="N11" s="1"/>
    </row>
    <row r="12" spans="2:14" ht="16" thickBot="1">
      <c r="B12" s="69"/>
      <c r="C12" s="53" t="s">
        <v>7</v>
      </c>
      <c r="D12" s="19" t="s">
        <v>33</v>
      </c>
      <c r="E12" s="23" t="s">
        <v>6</v>
      </c>
      <c r="F12" s="29" t="s">
        <v>6</v>
      </c>
      <c r="G12" s="23" t="s">
        <v>6</v>
      </c>
      <c r="H12" s="29" t="s">
        <v>6</v>
      </c>
      <c r="I12" s="23" t="s">
        <v>6</v>
      </c>
      <c r="J12" s="29" t="s">
        <v>6</v>
      </c>
      <c r="K12" s="23" t="s">
        <v>6</v>
      </c>
      <c r="L12" s="29" t="s">
        <v>6</v>
      </c>
      <c r="M12" s="23" t="s">
        <v>6</v>
      </c>
      <c r="N12" s="1"/>
    </row>
    <row r="13" spans="2:14" ht="16" thickBot="1">
      <c r="B13" s="56" t="s">
        <v>27</v>
      </c>
      <c r="C13" s="54" t="s">
        <v>25</v>
      </c>
      <c r="D13" s="20" t="s">
        <v>33</v>
      </c>
      <c r="E13" s="24">
        <v>3.1082450000000001</v>
      </c>
      <c r="F13" s="16">
        <v>60.511291999999997</v>
      </c>
      <c r="G13" s="24">
        <v>24.231369000000001</v>
      </c>
      <c r="H13" s="16">
        <v>0.84059077000000004</v>
      </c>
      <c r="I13" s="24">
        <v>26.424796829999998</v>
      </c>
      <c r="J13" s="41" t="s">
        <v>6</v>
      </c>
      <c r="K13" s="17" t="s">
        <v>6</v>
      </c>
      <c r="L13" s="44" t="s">
        <v>6</v>
      </c>
      <c r="M13" s="17" t="s">
        <v>6</v>
      </c>
      <c r="N13" s="1"/>
    </row>
    <row r="14" spans="2:14" ht="15.75" customHeight="1">
      <c r="B14" s="70" t="s">
        <v>28</v>
      </c>
      <c r="C14" s="77" t="s">
        <v>29</v>
      </c>
      <c r="D14" s="47" t="s">
        <v>14</v>
      </c>
      <c r="E14" s="22" t="s">
        <v>6</v>
      </c>
      <c r="F14" s="30">
        <v>0.75185027999999998</v>
      </c>
      <c r="G14" s="35">
        <v>62.670715999999999</v>
      </c>
      <c r="H14" s="38" t="s">
        <v>6</v>
      </c>
      <c r="I14" s="35">
        <v>0.16870874999999999</v>
      </c>
      <c r="J14" s="11" t="s">
        <v>6</v>
      </c>
      <c r="K14" s="14" t="s">
        <v>6</v>
      </c>
      <c r="L14" s="38" t="s">
        <v>6</v>
      </c>
      <c r="M14" s="14" t="s">
        <v>6</v>
      </c>
      <c r="N14" s="1"/>
    </row>
    <row r="15" spans="2:14" ht="15.75" customHeight="1">
      <c r="B15" s="71"/>
      <c r="C15" s="78"/>
      <c r="D15" s="48" t="s">
        <v>15</v>
      </c>
      <c r="E15" s="22" t="s">
        <v>6</v>
      </c>
      <c r="F15" s="11" t="s">
        <v>6</v>
      </c>
      <c r="G15" s="25">
        <v>78.956233789999999</v>
      </c>
      <c r="H15" s="31">
        <v>26.363256</v>
      </c>
      <c r="I15" s="25">
        <v>14.01564918</v>
      </c>
      <c r="J15" s="11" t="s">
        <v>6</v>
      </c>
      <c r="K15" s="14" t="s">
        <v>6</v>
      </c>
      <c r="L15" s="38" t="s">
        <v>6</v>
      </c>
      <c r="M15" s="14" t="s">
        <v>6</v>
      </c>
      <c r="N15" s="1"/>
    </row>
    <row r="16" spans="2:14" ht="15.75" customHeight="1">
      <c r="B16" s="71"/>
      <c r="C16" s="78"/>
      <c r="D16" s="49" t="s">
        <v>16</v>
      </c>
      <c r="E16" s="22" t="s">
        <v>6</v>
      </c>
      <c r="F16" s="11" t="s">
        <v>6</v>
      </c>
      <c r="G16" s="22" t="s">
        <v>6</v>
      </c>
      <c r="H16" s="11" t="s">
        <v>6</v>
      </c>
      <c r="I16" s="25">
        <v>9.0823065100000004</v>
      </c>
      <c r="J16" s="38" t="s">
        <v>6</v>
      </c>
      <c r="K16" s="14" t="s">
        <v>6</v>
      </c>
      <c r="L16" s="38" t="s">
        <v>6</v>
      </c>
      <c r="M16" s="14" t="s">
        <v>6</v>
      </c>
      <c r="N16" s="1"/>
    </row>
    <row r="17" spans="2:14" ht="15.75" customHeight="1">
      <c r="B17" s="71"/>
      <c r="C17" s="78"/>
      <c r="D17" s="48" t="s">
        <v>17</v>
      </c>
      <c r="E17" s="22" t="s">
        <v>6</v>
      </c>
      <c r="F17" s="11" t="s">
        <v>6</v>
      </c>
      <c r="G17" s="22" t="s">
        <v>6</v>
      </c>
      <c r="H17" s="11" t="s">
        <v>6</v>
      </c>
      <c r="I17" s="25">
        <v>0.6403181</v>
      </c>
      <c r="J17" s="31">
        <v>763.83271094999998</v>
      </c>
      <c r="K17" s="14" t="s">
        <v>6</v>
      </c>
      <c r="L17" s="38" t="s">
        <v>6</v>
      </c>
      <c r="M17" s="14" t="s">
        <v>6</v>
      </c>
      <c r="N17" s="1"/>
    </row>
    <row r="18" spans="2:14" ht="15.75" customHeight="1">
      <c r="B18" s="71"/>
      <c r="C18" s="78"/>
      <c r="D18" s="48" t="s">
        <v>18</v>
      </c>
      <c r="E18" s="22" t="s">
        <v>6</v>
      </c>
      <c r="F18" s="11" t="s">
        <v>6</v>
      </c>
      <c r="G18" s="22" t="s">
        <v>6</v>
      </c>
      <c r="H18" s="11" t="s">
        <v>6</v>
      </c>
      <c r="I18" s="25">
        <v>0.55974243000000001</v>
      </c>
      <c r="J18" s="31">
        <v>2.943127</v>
      </c>
      <c r="K18" s="14" t="s">
        <v>6</v>
      </c>
      <c r="L18" s="38" t="s">
        <v>6</v>
      </c>
      <c r="M18" s="14" t="s">
        <v>6</v>
      </c>
      <c r="N18" s="1"/>
    </row>
    <row r="19" spans="2:14" ht="15.75" customHeight="1">
      <c r="B19" s="71"/>
      <c r="C19" s="79"/>
      <c r="D19" s="48" t="s">
        <v>16</v>
      </c>
      <c r="E19" s="25">
        <v>49.262528459999999</v>
      </c>
      <c r="F19" s="11" t="s">
        <v>6</v>
      </c>
      <c r="G19" s="22" t="s">
        <v>6</v>
      </c>
      <c r="H19" s="11" t="s">
        <v>6</v>
      </c>
      <c r="I19" s="22" t="s">
        <v>6</v>
      </c>
      <c r="J19" s="38" t="s">
        <v>6</v>
      </c>
      <c r="K19" s="14" t="s">
        <v>6</v>
      </c>
      <c r="L19" s="38" t="s">
        <v>6</v>
      </c>
      <c r="M19" s="14" t="s">
        <v>6</v>
      </c>
      <c r="N19" s="1"/>
    </row>
    <row r="20" spans="2:14" ht="15.75" customHeight="1">
      <c r="B20" s="71"/>
      <c r="C20" s="80" t="s">
        <v>30</v>
      </c>
      <c r="D20" s="48" t="s">
        <v>19</v>
      </c>
      <c r="E20" s="25">
        <v>24.213409179999999</v>
      </c>
      <c r="F20" s="11" t="s">
        <v>6</v>
      </c>
      <c r="G20" s="22" t="s">
        <v>6</v>
      </c>
      <c r="H20" s="11" t="s">
        <v>6</v>
      </c>
      <c r="I20" s="22" t="s">
        <v>6</v>
      </c>
      <c r="J20" s="11" t="s">
        <v>6</v>
      </c>
      <c r="K20" s="14" t="s">
        <v>6</v>
      </c>
      <c r="L20" s="38" t="s">
        <v>6</v>
      </c>
      <c r="M20" s="14" t="s">
        <v>6</v>
      </c>
      <c r="N20" s="1"/>
    </row>
    <row r="21" spans="2:14" ht="15.75" customHeight="1">
      <c r="B21" s="71"/>
      <c r="C21" s="78"/>
      <c r="D21" s="12" t="s">
        <v>20</v>
      </c>
      <c r="E21" s="22" t="s">
        <v>6</v>
      </c>
      <c r="F21" s="31">
        <v>5.2295525200000004</v>
      </c>
      <c r="G21" s="22" t="s">
        <v>6</v>
      </c>
      <c r="H21" s="31">
        <v>8.2439120000000005E-2</v>
      </c>
      <c r="I21" s="25">
        <v>0.55967756000000002</v>
      </c>
      <c r="J21" s="11" t="s">
        <v>6</v>
      </c>
      <c r="K21" s="14" t="s">
        <v>6</v>
      </c>
      <c r="L21" s="38" t="s">
        <v>6</v>
      </c>
      <c r="M21" s="14" t="s">
        <v>6</v>
      </c>
      <c r="N21" s="1"/>
    </row>
    <row r="22" spans="2:14" ht="15.75" customHeight="1">
      <c r="B22" s="71"/>
      <c r="C22" s="79"/>
      <c r="D22" s="48" t="s">
        <v>21</v>
      </c>
      <c r="E22" s="22" t="s">
        <v>6</v>
      </c>
      <c r="F22" s="11" t="s">
        <v>6</v>
      </c>
      <c r="G22" s="22" t="s">
        <v>6</v>
      </c>
      <c r="H22" s="31">
        <v>5.5042145500000004</v>
      </c>
      <c r="I22" s="14" t="s">
        <v>6</v>
      </c>
      <c r="J22" s="11" t="s">
        <v>6</v>
      </c>
      <c r="K22" s="14" t="s">
        <v>6</v>
      </c>
      <c r="L22" s="38" t="s">
        <v>6</v>
      </c>
      <c r="M22" s="14" t="s">
        <v>6</v>
      </c>
      <c r="N22" s="1"/>
    </row>
    <row r="23" spans="2:14" ht="16" thickBot="1">
      <c r="B23" s="72"/>
      <c r="C23" s="55" t="s">
        <v>31</v>
      </c>
      <c r="D23" s="50" t="s">
        <v>22</v>
      </c>
      <c r="E23" s="22" t="s">
        <v>6</v>
      </c>
      <c r="F23" s="32">
        <v>2.4373575000000001</v>
      </c>
      <c r="G23" s="15">
        <v>5.9365499999999996E-3</v>
      </c>
      <c r="H23" s="32">
        <v>1.1514770000000001E-2</v>
      </c>
      <c r="I23" s="15">
        <v>1.1524459</v>
      </c>
      <c r="J23" s="11" t="s">
        <v>6</v>
      </c>
      <c r="K23" s="14" t="s">
        <v>6</v>
      </c>
      <c r="L23" s="32">
        <v>4.4511599999999998E-2</v>
      </c>
      <c r="M23" s="15">
        <v>1.2509889999999999E-2</v>
      </c>
      <c r="N23" s="1"/>
    </row>
    <row r="24" spans="2:14" ht="14.5">
      <c r="B24" s="81" t="s">
        <v>12</v>
      </c>
      <c r="C24" s="59" t="s">
        <v>12</v>
      </c>
      <c r="D24" s="47" t="s">
        <v>23</v>
      </c>
      <c r="E24" s="26">
        <v>854.407286</v>
      </c>
      <c r="F24" s="33">
        <v>150.425545</v>
      </c>
      <c r="G24" s="26">
        <v>871.17949599999997</v>
      </c>
      <c r="H24" s="33">
        <v>0.43987399999999999</v>
      </c>
      <c r="I24" s="26">
        <v>483.89837399999999</v>
      </c>
      <c r="J24" s="33">
        <v>18.411503</v>
      </c>
      <c r="K24" s="26">
        <v>84.218726000000004</v>
      </c>
      <c r="L24" s="33">
        <v>3.4939300000000002</v>
      </c>
      <c r="M24" s="26">
        <v>0.85867300000000002</v>
      </c>
      <c r="N24" s="3"/>
    </row>
    <row r="25" spans="2:14" ht="14.5">
      <c r="B25" s="82"/>
      <c r="C25" s="60"/>
      <c r="D25" s="48" t="s">
        <v>24</v>
      </c>
      <c r="E25" s="22" t="s">
        <v>6</v>
      </c>
      <c r="F25" s="11" t="s">
        <v>6</v>
      </c>
      <c r="G25" s="22" t="s">
        <v>6</v>
      </c>
      <c r="H25" s="11" t="s">
        <v>6</v>
      </c>
      <c r="I25" s="22" t="s">
        <v>6</v>
      </c>
      <c r="J25" s="11" t="s">
        <v>6</v>
      </c>
      <c r="K25" s="22" t="s">
        <v>6</v>
      </c>
      <c r="L25" s="57">
        <f>19287762/1000000</f>
        <v>19.287762000000001</v>
      </c>
      <c r="M25" s="14" t="s">
        <v>6</v>
      </c>
      <c r="N25" s="1"/>
    </row>
    <row r="26" spans="2:14" ht="14.5" thickBot="1">
      <c r="B26" s="83"/>
      <c r="C26" s="61"/>
      <c r="D26" s="13" t="s">
        <v>13</v>
      </c>
      <c r="E26" s="23" t="s">
        <v>6</v>
      </c>
      <c r="F26" s="29" t="s">
        <v>6</v>
      </c>
      <c r="G26" s="23" t="s">
        <v>6</v>
      </c>
      <c r="H26" s="29" t="s">
        <v>6</v>
      </c>
      <c r="I26" s="15">
        <v>3.4805999999999999</v>
      </c>
      <c r="J26" s="32">
        <v>2.0107309999999998</v>
      </c>
      <c r="K26" s="23" t="s">
        <v>6</v>
      </c>
      <c r="L26" s="32">
        <v>6.1117020000000002</v>
      </c>
      <c r="M26" s="46" t="s">
        <v>6</v>
      </c>
      <c r="N26" s="4"/>
    </row>
  </sheetData>
  <mergeCells count="11">
    <mergeCell ref="B2:M2"/>
    <mergeCell ref="C24:C26"/>
    <mergeCell ref="E4:M4"/>
    <mergeCell ref="B4:B5"/>
    <mergeCell ref="B6:B12"/>
    <mergeCell ref="B14:B23"/>
    <mergeCell ref="C4:C5"/>
    <mergeCell ref="D4:D5"/>
    <mergeCell ref="C14:C19"/>
    <mergeCell ref="C20:C22"/>
    <mergeCell ref="B24:B26"/>
  </mergeCells>
  <phoneticPr fontId="13" type="noConversion"/>
  <pageMargins left="0.17" right="0.17" top="0.3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Bhagya</dc:creator>
  <cp:lastModifiedBy>Vishmi Nisansani</cp:lastModifiedBy>
  <cp:lastPrinted>2024-12-19T11:31:01Z</cp:lastPrinted>
  <dcterms:created xsi:type="dcterms:W3CDTF">2024-12-13T05:58:00Z</dcterms:created>
  <dcterms:modified xsi:type="dcterms:W3CDTF">2024-12-19T11:45:37Z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8B779D1FCD6C47648EFA8F381B810A45_12</vt:lpwstr>
  </property>
  <property fmtid="{D5CDD505-2E9C-101B-9397-08002B2CF9AE}" pid="3" name="KSOProductBuildVer">
    <vt:lpwstr>2057-12.2.0.19307</vt:lpwstr>
  </property>
</Properties>
</file>