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codeName="ThisWorkbook" defaultThemeVersion="124226"/>
  <xr:revisionPtr revIDLastSave="0" documentId="13_ncr:1_{177963E5-B606-44B2-9B92-7C2CA3E4CB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.12" sheetId="147" r:id="rId1"/>
    <sheet name="02.12" sheetId="177" r:id="rId2"/>
    <sheet name="03.12" sheetId="178" r:id="rId3"/>
  </sheets>
  <calcPr calcId="181029"/>
</workbook>
</file>

<file path=xl/calcChain.xml><?xml version="1.0" encoding="utf-8"?>
<calcChain xmlns="http://schemas.openxmlformats.org/spreadsheetml/2006/main">
  <c r="CT48" i="178" l="1"/>
  <c r="CS48" i="178"/>
  <c r="CR48" i="178"/>
  <c r="CQ48" i="178"/>
  <c r="CP48" i="178"/>
  <c r="CO48" i="178"/>
  <c r="CN48" i="178"/>
  <c r="CM48" i="178"/>
  <c r="CL48" i="178"/>
  <c r="CK48" i="178"/>
  <c r="CJ48" i="178"/>
  <c r="CI48" i="178"/>
  <c r="CH48" i="178"/>
  <c r="CG48" i="178"/>
  <c r="CF48" i="178"/>
  <c r="CE48" i="178"/>
  <c r="CD48" i="178"/>
  <c r="CC48" i="178"/>
  <c r="CB48" i="178"/>
  <c r="CA48" i="178"/>
  <c r="BZ48" i="178"/>
  <c r="BY48" i="178"/>
  <c r="BX48" i="178"/>
  <c r="BW48" i="178"/>
  <c r="BV48" i="178"/>
  <c r="BU48" i="178"/>
  <c r="BT48" i="178"/>
  <c r="BS48" i="178"/>
  <c r="BR48" i="178"/>
  <c r="BQ48" i="178"/>
  <c r="BP48" i="178"/>
  <c r="BO48" i="178"/>
  <c r="BN48" i="178"/>
  <c r="BM48" i="178"/>
  <c r="BL48" i="178"/>
  <c r="BK48" i="178"/>
  <c r="BJ48" i="178"/>
  <c r="BI48" i="178"/>
  <c r="BH48" i="178"/>
  <c r="BG48" i="178"/>
  <c r="BF48" i="178"/>
  <c r="BE48" i="178"/>
  <c r="BD48" i="178"/>
  <c r="BC48" i="178"/>
  <c r="BB48" i="178"/>
  <c r="BA48" i="178"/>
  <c r="AZ48" i="178"/>
  <c r="AY48" i="178"/>
  <c r="AX48" i="178"/>
  <c r="AW48" i="178"/>
  <c r="AV48" i="178"/>
  <c r="AU48" i="178"/>
  <c r="AT48" i="178"/>
  <c r="AS48" i="178"/>
  <c r="AR48" i="178"/>
  <c r="AQ48" i="178"/>
  <c r="AP48" i="178"/>
  <c r="AO48" i="178"/>
  <c r="AN48" i="178"/>
  <c r="AM48" i="178"/>
  <c r="AL48" i="178"/>
  <c r="AK48" i="178"/>
  <c r="AJ48" i="178"/>
  <c r="AI48" i="178"/>
  <c r="AH48" i="178"/>
  <c r="AG48" i="178"/>
  <c r="AF48" i="178"/>
  <c r="AE48" i="178"/>
  <c r="AD48" i="178"/>
  <c r="AC48" i="178"/>
  <c r="AB48" i="178"/>
  <c r="AA48" i="178"/>
  <c r="Z48" i="178"/>
  <c r="Y48" i="178"/>
  <c r="X48" i="178"/>
  <c r="W48" i="178"/>
  <c r="V48" i="178"/>
  <c r="U48" i="178"/>
  <c r="T48" i="178"/>
  <c r="S48" i="178"/>
  <c r="R48" i="178"/>
  <c r="Q48" i="178"/>
  <c r="P48" i="178"/>
  <c r="O48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B48" i="178"/>
  <c r="CT47" i="178"/>
  <c r="CS47" i="178"/>
  <c r="CR47" i="178"/>
  <c r="CQ47" i="178"/>
  <c r="CP47" i="178"/>
  <c r="CO47" i="178"/>
  <c r="CN47" i="178"/>
  <c r="CM47" i="178"/>
  <c r="CL47" i="178"/>
  <c r="CK47" i="178"/>
  <c r="CJ47" i="178"/>
  <c r="CI47" i="178"/>
  <c r="CH47" i="178"/>
  <c r="CG47" i="178"/>
  <c r="CF47" i="178"/>
  <c r="CE47" i="178"/>
  <c r="CD47" i="178"/>
  <c r="CC47" i="178"/>
  <c r="CB47" i="178"/>
  <c r="CA47" i="178"/>
  <c r="BZ47" i="178"/>
  <c r="BY47" i="178"/>
  <c r="BX47" i="178"/>
  <c r="BW47" i="178"/>
  <c r="BV47" i="178"/>
  <c r="BU47" i="178"/>
  <c r="BT47" i="178"/>
  <c r="BS47" i="178"/>
  <c r="BR47" i="178"/>
  <c r="BQ47" i="178"/>
  <c r="BP47" i="178"/>
  <c r="BO47" i="178"/>
  <c r="BN47" i="178"/>
  <c r="BM47" i="178"/>
  <c r="BL47" i="178"/>
  <c r="BK47" i="178"/>
  <c r="BJ47" i="178"/>
  <c r="BI47" i="178"/>
  <c r="BH47" i="178"/>
  <c r="BG47" i="178"/>
  <c r="BF47" i="178"/>
  <c r="BE47" i="178"/>
  <c r="BD47" i="178"/>
  <c r="BC47" i="178"/>
  <c r="BB47" i="178"/>
  <c r="BA47" i="178"/>
  <c r="AZ47" i="178"/>
  <c r="AY47" i="178"/>
  <c r="AX47" i="178"/>
  <c r="AW47" i="178"/>
  <c r="AV47" i="178"/>
  <c r="AU47" i="178"/>
  <c r="AT47" i="178"/>
  <c r="AS47" i="178"/>
  <c r="AR47" i="178"/>
  <c r="AQ47" i="178"/>
  <c r="AP47" i="178"/>
  <c r="AO47" i="178"/>
  <c r="AN47" i="178"/>
  <c r="AM47" i="178"/>
  <c r="AL47" i="178"/>
  <c r="AK47" i="178"/>
  <c r="AJ47" i="178"/>
  <c r="AI47" i="178"/>
  <c r="AH47" i="178"/>
  <c r="AG47" i="178"/>
  <c r="AF47" i="178"/>
  <c r="AE47" i="178"/>
  <c r="AD47" i="178"/>
  <c r="AC47" i="178"/>
  <c r="AB47" i="178"/>
  <c r="AA47" i="178"/>
  <c r="Z47" i="178"/>
  <c r="Y47" i="178"/>
  <c r="X47" i="178"/>
  <c r="W47" i="178"/>
  <c r="V47" i="178"/>
  <c r="U47" i="178"/>
  <c r="T47" i="178"/>
  <c r="S47" i="178"/>
  <c r="R47" i="178"/>
  <c r="Q47" i="178"/>
  <c r="P47" i="178"/>
  <c r="O47" i="178"/>
  <c r="N47" i="178"/>
  <c r="M47" i="178"/>
  <c r="L47" i="178"/>
  <c r="K47" i="178"/>
  <c r="J47" i="178"/>
  <c r="I47" i="178"/>
  <c r="H47" i="178"/>
  <c r="G47" i="178"/>
  <c r="F47" i="178"/>
  <c r="E47" i="178"/>
  <c r="D47" i="178"/>
  <c r="C47" i="178"/>
  <c r="B47" i="178"/>
  <c r="CT46" i="178"/>
  <c r="CS46" i="178"/>
  <c r="CR46" i="178"/>
  <c r="CQ46" i="178"/>
  <c r="CP46" i="178"/>
  <c r="CO46" i="178"/>
  <c r="CN46" i="178"/>
  <c r="CM46" i="178"/>
  <c r="CL46" i="178"/>
  <c r="CK46" i="178"/>
  <c r="CJ46" i="178"/>
  <c r="CI46" i="178"/>
  <c r="CH46" i="178"/>
  <c r="CG46" i="178"/>
  <c r="CF46" i="178"/>
  <c r="CE46" i="178"/>
  <c r="CD46" i="178"/>
  <c r="CC46" i="178"/>
  <c r="CB46" i="178"/>
  <c r="CA46" i="178"/>
  <c r="BZ46" i="178"/>
  <c r="BY46" i="178"/>
  <c r="BX46" i="178"/>
  <c r="BW46" i="178"/>
  <c r="BV46" i="178"/>
  <c r="BU46" i="178"/>
  <c r="BT46" i="178"/>
  <c r="BS46" i="178"/>
  <c r="BR46" i="178"/>
  <c r="BQ46" i="178"/>
  <c r="BP46" i="178"/>
  <c r="BO46" i="178"/>
  <c r="BN46" i="178"/>
  <c r="BM46" i="178"/>
  <c r="BL46" i="178"/>
  <c r="BK46" i="178"/>
  <c r="BJ46" i="178"/>
  <c r="BI46" i="178"/>
  <c r="BH46" i="178"/>
  <c r="BG46" i="178"/>
  <c r="BF46" i="178"/>
  <c r="BE46" i="178"/>
  <c r="BD46" i="178"/>
  <c r="BC46" i="178"/>
  <c r="BB46" i="178"/>
  <c r="BA46" i="178"/>
  <c r="AZ46" i="178"/>
  <c r="AY46" i="178"/>
  <c r="AX46" i="178"/>
  <c r="AW46" i="178"/>
  <c r="AV46" i="178"/>
  <c r="AU46" i="178"/>
  <c r="AT46" i="178"/>
  <c r="AS46" i="178"/>
  <c r="AR46" i="178"/>
  <c r="AQ46" i="178"/>
  <c r="AP46" i="178"/>
  <c r="AO46" i="178"/>
  <c r="AN46" i="178"/>
  <c r="AM46" i="178"/>
  <c r="AL46" i="178"/>
  <c r="AK46" i="178"/>
  <c r="AJ46" i="178"/>
  <c r="AI46" i="178"/>
  <c r="AH46" i="178"/>
  <c r="AG46" i="178"/>
  <c r="AF46" i="178"/>
  <c r="AE46" i="178"/>
  <c r="AD46" i="178"/>
  <c r="AC46" i="178"/>
  <c r="AB46" i="178"/>
  <c r="AA46" i="178"/>
  <c r="Z46" i="178"/>
  <c r="Y46" i="178"/>
  <c r="X46" i="178"/>
  <c r="W46" i="178"/>
  <c r="V46" i="178"/>
  <c r="U46" i="178"/>
  <c r="T46" i="178"/>
  <c r="S46" i="178"/>
  <c r="R46" i="178"/>
  <c r="Q46" i="178"/>
  <c r="P46" i="178"/>
  <c r="O46" i="178"/>
  <c r="N46" i="178"/>
  <c r="M46" i="178"/>
  <c r="L46" i="178"/>
  <c r="K46" i="178"/>
  <c r="J46" i="178"/>
  <c r="I46" i="178"/>
  <c r="H46" i="178"/>
  <c r="G46" i="178"/>
  <c r="F46" i="178"/>
  <c r="E46" i="178"/>
  <c r="D46" i="178"/>
  <c r="C46" i="178"/>
  <c r="B46" i="178"/>
  <c r="CT45" i="178"/>
  <c r="CS45" i="178"/>
  <c r="CR45" i="178"/>
  <c r="CQ45" i="178"/>
  <c r="CP45" i="178"/>
  <c r="CO45" i="178"/>
  <c r="CN45" i="178"/>
  <c r="CM45" i="178"/>
  <c r="CL45" i="178"/>
  <c r="CK45" i="178"/>
  <c r="CJ45" i="178"/>
  <c r="CI45" i="178"/>
  <c r="CH45" i="178"/>
  <c r="CG45" i="178"/>
  <c r="CF45" i="178"/>
  <c r="CE45" i="178"/>
  <c r="CD45" i="178"/>
  <c r="CC45" i="178"/>
  <c r="CB45" i="178"/>
  <c r="CA45" i="178"/>
  <c r="BZ45" i="178"/>
  <c r="BY45" i="178"/>
  <c r="BX45" i="178"/>
  <c r="BW45" i="178"/>
  <c r="BV45" i="178"/>
  <c r="BU45" i="178"/>
  <c r="BT45" i="178"/>
  <c r="BS45" i="178"/>
  <c r="BR45" i="178"/>
  <c r="BQ45" i="178"/>
  <c r="BP45" i="178"/>
  <c r="BO45" i="178"/>
  <c r="BN45" i="178"/>
  <c r="BM45" i="178"/>
  <c r="BL45" i="178"/>
  <c r="BK45" i="178"/>
  <c r="BJ45" i="178"/>
  <c r="BI45" i="178"/>
  <c r="BH45" i="178"/>
  <c r="BG45" i="178"/>
  <c r="BF45" i="178"/>
  <c r="BE45" i="178"/>
  <c r="BD45" i="178"/>
  <c r="BC45" i="178"/>
  <c r="BB45" i="178"/>
  <c r="BA45" i="178"/>
  <c r="AZ45" i="178"/>
  <c r="AY45" i="178"/>
  <c r="AX45" i="178"/>
  <c r="AW45" i="178"/>
  <c r="AV45" i="178"/>
  <c r="AU45" i="178"/>
  <c r="AT45" i="178"/>
  <c r="AS45" i="178"/>
  <c r="AR45" i="178"/>
  <c r="AQ45" i="178"/>
  <c r="AP45" i="178"/>
  <c r="AO45" i="178"/>
  <c r="AN45" i="178"/>
  <c r="AM45" i="178"/>
  <c r="AL45" i="178"/>
  <c r="AK45" i="178"/>
  <c r="AJ45" i="178"/>
  <c r="AI45" i="178"/>
  <c r="AH45" i="178"/>
  <c r="AG45" i="178"/>
  <c r="AF45" i="178"/>
  <c r="AE45" i="178"/>
  <c r="AD45" i="178"/>
  <c r="AC45" i="178"/>
  <c r="AB45" i="178"/>
  <c r="AA45" i="178"/>
  <c r="Z45" i="178"/>
  <c r="Y45" i="178"/>
  <c r="X45" i="178"/>
  <c r="W45" i="178"/>
  <c r="V45" i="178"/>
  <c r="U45" i="178"/>
  <c r="T45" i="178"/>
  <c r="S45" i="178"/>
  <c r="R45" i="178"/>
  <c r="Q45" i="178"/>
  <c r="P45" i="178"/>
  <c r="O45" i="178"/>
  <c r="N45" i="178"/>
  <c r="M45" i="178"/>
  <c r="L45" i="178"/>
  <c r="K45" i="178"/>
  <c r="J45" i="178"/>
  <c r="I45" i="178"/>
  <c r="H45" i="178"/>
  <c r="G45" i="178"/>
  <c r="F45" i="178"/>
  <c r="E45" i="178"/>
  <c r="D45" i="178"/>
  <c r="C45" i="178"/>
  <c r="B45" i="178"/>
  <c r="CT44" i="178"/>
  <c r="CS44" i="178"/>
  <c r="CR44" i="178"/>
  <c r="CQ44" i="178"/>
  <c r="CP44" i="178"/>
  <c r="CO44" i="178"/>
  <c r="CN44" i="178"/>
  <c r="CM44" i="178"/>
  <c r="CL44" i="178"/>
  <c r="CK44" i="178"/>
  <c r="CJ44" i="178"/>
  <c r="CI44" i="178"/>
  <c r="CH44" i="178"/>
  <c r="CG44" i="178"/>
  <c r="CF44" i="178"/>
  <c r="CE44" i="178"/>
  <c r="CD44" i="178"/>
  <c r="CC44" i="178"/>
  <c r="CB44" i="178"/>
  <c r="CA44" i="178"/>
  <c r="BZ44" i="178"/>
  <c r="BY44" i="178"/>
  <c r="BX44" i="178"/>
  <c r="BW44" i="178"/>
  <c r="BV44" i="178"/>
  <c r="BU44" i="178"/>
  <c r="BT44" i="178"/>
  <c r="BS44" i="178"/>
  <c r="BR44" i="178"/>
  <c r="BQ44" i="178"/>
  <c r="BP44" i="178"/>
  <c r="BO44" i="178"/>
  <c r="BN44" i="178"/>
  <c r="BM44" i="178"/>
  <c r="BL44" i="178"/>
  <c r="BK44" i="178"/>
  <c r="BJ44" i="178"/>
  <c r="BI44" i="178"/>
  <c r="BH44" i="178"/>
  <c r="BG44" i="178"/>
  <c r="BF44" i="178"/>
  <c r="BE44" i="178"/>
  <c r="BD44" i="178"/>
  <c r="BC44" i="178"/>
  <c r="BB44" i="178"/>
  <c r="BA44" i="178"/>
  <c r="AZ44" i="178"/>
  <c r="AY44" i="178"/>
  <c r="AX44" i="178"/>
  <c r="AW44" i="178"/>
  <c r="AV44" i="178"/>
  <c r="AU44" i="178"/>
  <c r="AT44" i="178"/>
  <c r="AS44" i="178"/>
  <c r="AR44" i="178"/>
  <c r="AQ44" i="178"/>
  <c r="AP44" i="178"/>
  <c r="AO44" i="178"/>
  <c r="AN44" i="178"/>
  <c r="AM44" i="178"/>
  <c r="AL44" i="178"/>
  <c r="AK44" i="178"/>
  <c r="AJ44" i="178"/>
  <c r="AI44" i="178"/>
  <c r="AH44" i="178"/>
  <c r="AG44" i="178"/>
  <c r="AF44" i="178"/>
  <c r="AE44" i="178"/>
  <c r="AD44" i="178"/>
  <c r="AC44" i="178"/>
  <c r="AB44" i="178"/>
  <c r="AA44" i="178"/>
  <c r="Z44" i="178"/>
  <c r="Y44" i="178"/>
  <c r="X44" i="178"/>
  <c r="W44" i="178"/>
  <c r="V44" i="178"/>
  <c r="U44" i="178"/>
  <c r="T44" i="178"/>
  <c r="S44" i="178"/>
  <c r="R44" i="178"/>
  <c r="Q44" i="178"/>
  <c r="P44" i="178"/>
  <c r="O44" i="178"/>
  <c r="N44" i="178"/>
  <c r="M44" i="178"/>
  <c r="L44" i="178"/>
  <c r="K44" i="178"/>
  <c r="J44" i="178"/>
  <c r="I44" i="178"/>
  <c r="H44" i="178"/>
  <c r="G44" i="178"/>
  <c r="F44" i="178"/>
  <c r="E44" i="178"/>
  <c r="D44" i="178"/>
  <c r="C44" i="178"/>
  <c r="B44" i="178"/>
  <c r="CT43" i="178"/>
  <c r="CS43" i="178"/>
  <c r="CR43" i="178"/>
  <c r="CQ43" i="178"/>
  <c r="CP43" i="178"/>
  <c r="CO43" i="178"/>
  <c r="CN43" i="178"/>
  <c r="CM43" i="178"/>
  <c r="CL43" i="178"/>
  <c r="CK43" i="178"/>
  <c r="CJ43" i="178"/>
  <c r="CI43" i="178"/>
  <c r="CH43" i="178"/>
  <c r="CG43" i="178"/>
  <c r="CF43" i="178"/>
  <c r="CE43" i="178"/>
  <c r="CD43" i="178"/>
  <c r="CC43" i="178"/>
  <c r="CB43" i="178"/>
  <c r="CA43" i="178"/>
  <c r="BZ43" i="178"/>
  <c r="BY43" i="178"/>
  <c r="BX43" i="178"/>
  <c r="BW43" i="178"/>
  <c r="BV43" i="178"/>
  <c r="BU43" i="178"/>
  <c r="BT43" i="178"/>
  <c r="BS43" i="178"/>
  <c r="BR43" i="178"/>
  <c r="BQ43" i="178"/>
  <c r="BP43" i="178"/>
  <c r="BO43" i="178"/>
  <c r="BN43" i="178"/>
  <c r="BM43" i="178"/>
  <c r="BL43" i="178"/>
  <c r="BK43" i="178"/>
  <c r="BJ43" i="178"/>
  <c r="BI43" i="178"/>
  <c r="BH43" i="178"/>
  <c r="BG43" i="178"/>
  <c r="BF43" i="178"/>
  <c r="BE43" i="178"/>
  <c r="BD43" i="178"/>
  <c r="BC43" i="178"/>
  <c r="BB43" i="178"/>
  <c r="BA43" i="178"/>
  <c r="AZ43" i="178"/>
  <c r="AY43" i="178"/>
  <c r="AX43" i="178"/>
  <c r="AW43" i="178"/>
  <c r="AV43" i="178"/>
  <c r="AU43" i="178"/>
  <c r="AT43" i="178"/>
  <c r="AS43" i="178"/>
  <c r="AR43" i="178"/>
  <c r="AQ43" i="178"/>
  <c r="AP43" i="178"/>
  <c r="AO43" i="178"/>
  <c r="AN43" i="178"/>
  <c r="AM43" i="178"/>
  <c r="AL43" i="178"/>
  <c r="AK43" i="178"/>
  <c r="AJ43" i="178"/>
  <c r="AI43" i="178"/>
  <c r="AH43" i="178"/>
  <c r="AG43" i="178"/>
  <c r="AF43" i="178"/>
  <c r="AE43" i="178"/>
  <c r="AD43" i="178"/>
  <c r="AC43" i="178"/>
  <c r="AB43" i="178"/>
  <c r="AA43" i="178"/>
  <c r="Z43" i="178"/>
  <c r="Y43" i="178"/>
  <c r="X43" i="178"/>
  <c r="W43" i="178"/>
  <c r="V43" i="178"/>
  <c r="U43" i="178"/>
  <c r="T43" i="178"/>
  <c r="S43" i="178"/>
  <c r="R43" i="178"/>
  <c r="Q43" i="178"/>
  <c r="P43" i="178"/>
  <c r="O43" i="178"/>
  <c r="N43" i="178"/>
  <c r="M43" i="178"/>
  <c r="L43" i="178"/>
  <c r="K43" i="178"/>
  <c r="J43" i="178"/>
  <c r="I43" i="178"/>
  <c r="H43" i="178"/>
  <c r="G43" i="178"/>
  <c r="F43" i="178"/>
  <c r="E43" i="178"/>
  <c r="D43" i="178"/>
  <c r="C43" i="178"/>
  <c r="B43" i="178"/>
  <c r="CT42" i="178"/>
  <c r="CS42" i="178"/>
  <c r="CR42" i="178"/>
  <c r="CQ42" i="178"/>
  <c r="CP42" i="178"/>
  <c r="CO42" i="178"/>
  <c r="CN42" i="178"/>
  <c r="CM42" i="178"/>
  <c r="CL42" i="178"/>
  <c r="CK42" i="178"/>
  <c r="CJ42" i="178"/>
  <c r="CI42" i="178"/>
  <c r="CH42" i="178"/>
  <c r="CG42" i="178"/>
  <c r="CF42" i="178"/>
  <c r="CE42" i="178"/>
  <c r="CD42" i="178"/>
  <c r="CC42" i="178"/>
  <c r="CB42" i="178"/>
  <c r="CA42" i="178"/>
  <c r="BZ42" i="178"/>
  <c r="BY42" i="178"/>
  <c r="BX42" i="178"/>
  <c r="BW42" i="178"/>
  <c r="BV42" i="178"/>
  <c r="BU42" i="178"/>
  <c r="BT42" i="178"/>
  <c r="BS42" i="178"/>
  <c r="BR42" i="178"/>
  <c r="BQ42" i="178"/>
  <c r="BP42" i="178"/>
  <c r="BO42" i="178"/>
  <c r="BN42" i="178"/>
  <c r="BM42" i="178"/>
  <c r="BL42" i="178"/>
  <c r="BK42" i="178"/>
  <c r="BJ42" i="178"/>
  <c r="BI42" i="178"/>
  <c r="BH42" i="178"/>
  <c r="BG42" i="178"/>
  <c r="BF42" i="178"/>
  <c r="BE42" i="178"/>
  <c r="BD42" i="178"/>
  <c r="BC42" i="178"/>
  <c r="BB42" i="178"/>
  <c r="BA42" i="178"/>
  <c r="AZ42" i="178"/>
  <c r="AY42" i="178"/>
  <c r="AX42" i="178"/>
  <c r="AW42" i="178"/>
  <c r="AV42" i="178"/>
  <c r="AU42" i="178"/>
  <c r="AT42" i="178"/>
  <c r="AS42" i="178"/>
  <c r="AR42" i="178"/>
  <c r="AQ42" i="178"/>
  <c r="AP42" i="178"/>
  <c r="AO42" i="178"/>
  <c r="AN42" i="178"/>
  <c r="AM42" i="178"/>
  <c r="AL42" i="178"/>
  <c r="AK42" i="178"/>
  <c r="AJ42" i="178"/>
  <c r="AI42" i="178"/>
  <c r="AH42" i="178"/>
  <c r="AG42" i="178"/>
  <c r="AF42" i="178"/>
  <c r="AE42" i="178"/>
  <c r="AD42" i="178"/>
  <c r="AC42" i="178"/>
  <c r="AB42" i="178"/>
  <c r="AA42" i="178"/>
  <c r="Z42" i="178"/>
  <c r="Y42" i="178"/>
  <c r="X42" i="178"/>
  <c r="W42" i="178"/>
  <c r="V42" i="178"/>
  <c r="U42" i="178"/>
  <c r="T42" i="178"/>
  <c r="S42" i="178"/>
  <c r="R42" i="178"/>
  <c r="Q42" i="178"/>
  <c r="P42" i="178"/>
  <c r="O42" i="178"/>
  <c r="N42" i="178"/>
  <c r="M42" i="178"/>
  <c r="L42" i="178"/>
  <c r="K42" i="178"/>
  <c r="J42" i="178"/>
  <c r="I42" i="178"/>
  <c r="H42" i="178"/>
  <c r="G42" i="178"/>
  <c r="F42" i="178"/>
  <c r="E42" i="178"/>
  <c r="D42" i="178"/>
  <c r="B42" i="178"/>
  <c r="CT41" i="178"/>
  <c r="CS41" i="178"/>
  <c r="CS49" i="178" s="1"/>
  <c r="CR41" i="178"/>
  <c r="CQ41" i="178"/>
  <c r="CP41" i="178"/>
  <c r="CO41" i="178"/>
  <c r="CO49" i="178" s="1"/>
  <c r="CN41" i="178"/>
  <c r="CM41" i="178"/>
  <c r="CL41" i="178"/>
  <c r="CK41" i="178"/>
  <c r="CK49" i="178" s="1"/>
  <c r="CJ41" i="178"/>
  <c r="CI41" i="178"/>
  <c r="CH41" i="178"/>
  <c r="CG41" i="178"/>
  <c r="CG49" i="178" s="1"/>
  <c r="CF41" i="178"/>
  <c r="CE41" i="178"/>
  <c r="CD41" i="178"/>
  <c r="CC41" i="178"/>
  <c r="CC49" i="178" s="1"/>
  <c r="CB41" i="178"/>
  <c r="CA41" i="178"/>
  <c r="BZ41" i="178"/>
  <c r="BY41" i="178"/>
  <c r="BY49" i="178" s="1"/>
  <c r="BX41" i="178"/>
  <c r="BW41" i="178"/>
  <c r="BV41" i="178"/>
  <c r="BU41" i="178"/>
  <c r="BU49" i="178" s="1"/>
  <c r="BT41" i="178"/>
  <c r="BS41" i="178"/>
  <c r="BR41" i="178"/>
  <c r="BQ41" i="178"/>
  <c r="BQ49" i="178" s="1"/>
  <c r="BP41" i="178"/>
  <c r="BO41" i="178"/>
  <c r="BN41" i="178"/>
  <c r="BM41" i="178"/>
  <c r="BM49" i="178" s="1"/>
  <c r="BL41" i="178"/>
  <c r="BK41" i="178"/>
  <c r="BJ41" i="178"/>
  <c r="BI41" i="178"/>
  <c r="BI49" i="178" s="1"/>
  <c r="BH41" i="178"/>
  <c r="BG41" i="178"/>
  <c r="BF41" i="178"/>
  <c r="BE41" i="178"/>
  <c r="BE49" i="178" s="1"/>
  <c r="BD41" i="178"/>
  <c r="BC41" i="178"/>
  <c r="BB41" i="178"/>
  <c r="BA41" i="178"/>
  <c r="BA49" i="178" s="1"/>
  <c r="AZ41" i="178"/>
  <c r="AY41" i="178"/>
  <c r="AX41" i="178"/>
  <c r="AW41" i="178"/>
  <c r="AW49" i="178" s="1"/>
  <c r="AV41" i="178"/>
  <c r="AU41" i="178"/>
  <c r="AT41" i="178"/>
  <c r="AS41" i="178"/>
  <c r="AS49" i="178" s="1"/>
  <c r="AR41" i="178"/>
  <c r="AQ41" i="178"/>
  <c r="AP41" i="178"/>
  <c r="AO41" i="178"/>
  <c r="AO49" i="178" s="1"/>
  <c r="AN41" i="178"/>
  <c r="AM41" i="178"/>
  <c r="AL41" i="178"/>
  <c r="AK41" i="178"/>
  <c r="AK49" i="178" s="1"/>
  <c r="AJ41" i="178"/>
  <c r="AI41" i="178"/>
  <c r="AH41" i="178"/>
  <c r="AG41" i="178"/>
  <c r="AG49" i="178" s="1"/>
  <c r="AF41" i="178"/>
  <c r="AE41" i="178"/>
  <c r="AD41" i="178"/>
  <c r="AC41" i="178"/>
  <c r="AC49" i="178" s="1"/>
  <c r="AB41" i="178"/>
  <c r="AA41" i="178"/>
  <c r="Z41" i="178"/>
  <c r="Y41" i="178"/>
  <c r="Y49" i="178" s="1"/>
  <c r="X41" i="178"/>
  <c r="W41" i="178"/>
  <c r="V41" i="178"/>
  <c r="U41" i="178"/>
  <c r="U49" i="178" s="1"/>
  <c r="T41" i="178"/>
  <c r="S41" i="178"/>
  <c r="R41" i="178"/>
  <c r="Q41" i="178"/>
  <c r="Q49" i="178" s="1"/>
  <c r="P41" i="178"/>
  <c r="O41" i="178"/>
  <c r="N41" i="178"/>
  <c r="M41" i="178"/>
  <c r="M49" i="178" s="1"/>
  <c r="L41" i="178"/>
  <c r="K41" i="178"/>
  <c r="J41" i="178"/>
  <c r="I41" i="178"/>
  <c r="I49" i="178" s="1"/>
  <c r="H41" i="178"/>
  <c r="G41" i="178"/>
  <c r="F41" i="178"/>
  <c r="E41" i="178"/>
  <c r="E49" i="178" s="1"/>
  <c r="D41" i="178"/>
  <c r="C41" i="178"/>
  <c r="B41" i="178"/>
  <c r="CT48" i="177"/>
  <c r="CS48" i="177"/>
  <c r="CR48" i="177"/>
  <c r="CQ48" i="177"/>
  <c r="CP48" i="177"/>
  <c r="CO48" i="177"/>
  <c r="CN48" i="177"/>
  <c r="CM48" i="177"/>
  <c r="CL48" i="177"/>
  <c r="CK48" i="177"/>
  <c r="CJ48" i="177"/>
  <c r="CI48" i="177"/>
  <c r="CH48" i="177"/>
  <c r="CG48" i="177"/>
  <c r="CF48" i="177"/>
  <c r="CE48" i="177"/>
  <c r="CD48" i="177"/>
  <c r="CC48" i="177"/>
  <c r="CB48" i="177"/>
  <c r="CA48" i="177"/>
  <c r="BZ48" i="177"/>
  <c r="BY48" i="177"/>
  <c r="BX48" i="177"/>
  <c r="BW48" i="177"/>
  <c r="BV48" i="177"/>
  <c r="BU48" i="177"/>
  <c r="BT48" i="177"/>
  <c r="BS48" i="177"/>
  <c r="BR48" i="177"/>
  <c r="BQ48" i="177"/>
  <c r="BP48" i="177"/>
  <c r="BO48" i="177"/>
  <c r="BN48" i="177"/>
  <c r="BM48" i="177"/>
  <c r="BL48" i="177"/>
  <c r="BK48" i="177"/>
  <c r="BJ48" i="177"/>
  <c r="BI48" i="177"/>
  <c r="BH48" i="177"/>
  <c r="BG48" i="177"/>
  <c r="BF48" i="177"/>
  <c r="BE48" i="177"/>
  <c r="BD48" i="177"/>
  <c r="BC48" i="177"/>
  <c r="BB48" i="177"/>
  <c r="BA48" i="177"/>
  <c r="AZ48" i="177"/>
  <c r="AY48" i="177"/>
  <c r="AX48" i="177"/>
  <c r="AW48" i="177"/>
  <c r="AV48" i="177"/>
  <c r="AU48" i="177"/>
  <c r="AT48" i="177"/>
  <c r="AS48" i="177"/>
  <c r="AR48" i="177"/>
  <c r="AQ48" i="177"/>
  <c r="AP48" i="177"/>
  <c r="AO48" i="177"/>
  <c r="AN48" i="177"/>
  <c r="AM48" i="177"/>
  <c r="AL48" i="177"/>
  <c r="AK48" i="177"/>
  <c r="AJ48" i="177"/>
  <c r="AI48" i="177"/>
  <c r="AH48" i="177"/>
  <c r="AG48" i="177"/>
  <c r="AF48" i="177"/>
  <c r="AE48" i="177"/>
  <c r="AD48" i="177"/>
  <c r="AC48" i="177"/>
  <c r="AB48" i="177"/>
  <c r="AA48" i="177"/>
  <c r="Z48" i="177"/>
  <c r="Y48" i="177"/>
  <c r="X48" i="177"/>
  <c r="W48" i="177"/>
  <c r="V48" i="177"/>
  <c r="U48" i="177"/>
  <c r="T48" i="177"/>
  <c r="S48" i="177"/>
  <c r="R48" i="177"/>
  <c r="Q48" i="177"/>
  <c r="P48" i="177"/>
  <c r="O48" i="177"/>
  <c r="N48" i="177"/>
  <c r="M48" i="177"/>
  <c r="L48" i="177"/>
  <c r="K48" i="177"/>
  <c r="J48" i="177"/>
  <c r="I48" i="177"/>
  <c r="H48" i="177"/>
  <c r="G48" i="177"/>
  <c r="F48" i="177"/>
  <c r="E48" i="177"/>
  <c r="D48" i="177"/>
  <c r="C48" i="177"/>
  <c r="B48" i="177"/>
  <c r="CT47" i="177"/>
  <c r="CS47" i="177"/>
  <c r="CR47" i="177"/>
  <c r="CQ47" i="177"/>
  <c r="CP47" i="177"/>
  <c r="CO47" i="177"/>
  <c r="CN47" i="177"/>
  <c r="CM47" i="177"/>
  <c r="CL47" i="177"/>
  <c r="CK47" i="177"/>
  <c r="CJ47" i="177"/>
  <c r="CI47" i="177"/>
  <c r="CH47" i="177"/>
  <c r="CG47" i="177"/>
  <c r="CF47" i="177"/>
  <c r="CE47" i="177"/>
  <c r="CD47" i="177"/>
  <c r="CC47" i="177"/>
  <c r="CB47" i="177"/>
  <c r="CA47" i="177"/>
  <c r="BZ47" i="177"/>
  <c r="BY47" i="177"/>
  <c r="BX47" i="177"/>
  <c r="BW47" i="177"/>
  <c r="BV47" i="177"/>
  <c r="BU47" i="177"/>
  <c r="BT47" i="177"/>
  <c r="BS47" i="177"/>
  <c r="BR47" i="177"/>
  <c r="BQ47" i="177"/>
  <c r="BP47" i="177"/>
  <c r="BO47" i="177"/>
  <c r="BN47" i="177"/>
  <c r="BM47" i="177"/>
  <c r="BL47" i="177"/>
  <c r="BK47" i="177"/>
  <c r="BJ47" i="177"/>
  <c r="BI47" i="177"/>
  <c r="BH47" i="177"/>
  <c r="BG47" i="177"/>
  <c r="BF47" i="177"/>
  <c r="BE47" i="177"/>
  <c r="BD47" i="177"/>
  <c r="BC47" i="177"/>
  <c r="BB47" i="177"/>
  <c r="BA47" i="177"/>
  <c r="AZ47" i="177"/>
  <c r="AY47" i="177"/>
  <c r="AX47" i="177"/>
  <c r="AW47" i="177"/>
  <c r="AV47" i="177"/>
  <c r="AU47" i="177"/>
  <c r="AT47" i="177"/>
  <c r="AS47" i="177"/>
  <c r="AR47" i="177"/>
  <c r="AQ47" i="177"/>
  <c r="AP47" i="177"/>
  <c r="AO47" i="177"/>
  <c r="AN47" i="177"/>
  <c r="AM47" i="177"/>
  <c r="AL47" i="177"/>
  <c r="AK47" i="177"/>
  <c r="AJ47" i="177"/>
  <c r="AI47" i="177"/>
  <c r="AH47" i="177"/>
  <c r="AG47" i="177"/>
  <c r="AF47" i="177"/>
  <c r="AE47" i="177"/>
  <c r="AD47" i="177"/>
  <c r="AC47" i="177"/>
  <c r="AB47" i="177"/>
  <c r="AA47" i="177"/>
  <c r="Z47" i="177"/>
  <c r="Y47" i="177"/>
  <c r="X47" i="177"/>
  <c r="W47" i="177"/>
  <c r="V47" i="177"/>
  <c r="U47" i="177"/>
  <c r="T47" i="177"/>
  <c r="S47" i="177"/>
  <c r="R47" i="177"/>
  <c r="Q47" i="177"/>
  <c r="P47" i="177"/>
  <c r="O47" i="177"/>
  <c r="N47" i="177"/>
  <c r="M47" i="177"/>
  <c r="L47" i="177"/>
  <c r="K47" i="177"/>
  <c r="J47" i="177"/>
  <c r="I47" i="177"/>
  <c r="H47" i="177"/>
  <c r="G47" i="177"/>
  <c r="F47" i="177"/>
  <c r="E47" i="177"/>
  <c r="D47" i="177"/>
  <c r="C47" i="177"/>
  <c r="B47" i="177"/>
  <c r="CT46" i="177"/>
  <c r="CS46" i="177"/>
  <c r="CR46" i="177"/>
  <c r="CQ46" i="177"/>
  <c r="CP46" i="177"/>
  <c r="CO46" i="177"/>
  <c r="CN46" i="177"/>
  <c r="CM46" i="177"/>
  <c r="CL46" i="177"/>
  <c r="CK46" i="177"/>
  <c r="CJ46" i="177"/>
  <c r="CI46" i="177"/>
  <c r="CH46" i="177"/>
  <c r="CG46" i="177"/>
  <c r="CF46" i="177"/>
  <c r="CE46" i="177"/>
  <c r="CD46" i="177"/>
  <c r="CC46" i="177"/>
  <c r="CB46" i="177"/>
  <c r="CA46" i="177"/>
  <c r="BZ46" i="177"/>
  <c r="BY46" i="177"/>
  <c r="BX46" i="177"/>
  <c r="BW46" i="177"/>
  <c r="BV46" i="177"/>
  <c r="BU46" i="177"/>
  <c r="BT46" i="177"/>
  <c r="BS46" i="177"/>
  <c r="BR46" i="177"/>
  <c r="BQ46" i="177"/>
  <c r="BP46" i="177"/>
  <c r="BO46" i="177"/>
  <c r="BN46" i="177"/>
  <c r="BM46" i="177"/>
  <c r="BL46" i="177"/>
  <c r="BK46" i="177"/>
  <c r="BJ46" i="177"/>
  <c r="BI46" i="177"/>
  <c r="BH46" i="177"/>
  <c r="BG46" i="177"/>
  <c r="BF46" i="177"/>
  <c r="BE46" i="177"/>
  <c r="BD46" i="177"/>
  <c r="BC46" i="177"/>
  <c r="BB46" i="177"/>
  <c r="BA46" i="177"/>
  <c r="AZ46" i="177"/>
  <c r="AY46" i="177"/>
  <c r="AX46" i="177"/>
  <c r="AW46" i="177"/>
  <c r="AV46" i="177"/>
  <c r="AU46" i="177"/>
  <c r="AT46" i="177"/>
  <c r="AS46" i="177"/>
  <c r="AR46" i="177"/>
  <c r="AQ46" i="177"/>
  <c r="AP46" i="177"/>
  <c r="AO46" i="177"/>
  <c r="AN46" i="177"/>
  <c r="AM46" i="177"/>
  <c r="AL46" i="177"/>
  <c r="AK46" i="177"/>
  <c r="AJ46" i="177"/>
  <c r="AI46" i="177"/>
  <c r="AH46" i="177"/>
  <c r="AG46" i="177"/>
  <c r="AF46" i="177"/>
  <c r="AE46" i="177"/>
  <c r="AD46" i="177"/>
  <c r="AC46" i="177"/>
  <c r="AB46" i="177"/>
  <c r="AA46" i="177"/>
  <c r="Z46" i="177"/>
  <c r="Y46" i="177"/>
  <c r="X46" i="177"/>
  <c r="W46" i="177"/>
  <c r="V46" i="177"/>
  <c r="U46" i="177"/>
  <c r="T46" i="177"/>
  <c r="S46" i="177"/>
  <c r="R46" i="177"/>
  <c r="Q46" i="177"/>
  <c r="P46" i="177"/>
  <c r="O46" i="177"/>
  <c r="N46" i="177"/>
  <c r="M46" i="177"/>
  <c r="L46" i="177"/>
  <c r="K46" i="177"/>
  <c r="J46" i="177"/>
  <c r="I46" i="177"/>
  <c r="H46" i="177"/>
  <c r="G46" i="177"/>
  <c r="F46" i="177"/>
  <c r="E46" i="177"/>
  <c r="D46" i="177"/>
  <c r="C46" i="177"/>
  <c r="B46" i="177"/>
  <c r="CT45" i="177"/>
  <c r="CS45" i="177"/>
  <c r="CR45" i="177"/>
  <c r="CQ45" i="177"/>
  <c r="CP45" i="177"/>
  <c r="CO45" i="177"/>
  <c r="CN45" i="177"/>
  <c r="CM45" i="177"/>
  <c r="CL45" i="177"/>
  <c r="CK45" i="177"/>
  <c r="CJ45" i="177"/>
  <c r="CI45" i="177"/>
  <c r="CH45" i="177"/>
  <c r="CG45" i="177"/>
  <c r="CF45" i="177"/>
  <c r="CE45" i="177"/>
  <c r="CD45" i="177"/>
  <c r="CC45" i="177"/>
  <c r="CB45" i="177"/>
  <c r="CA45" i="177"/>
  <c r="BZ45" i="177"/>
  <c r="BY45" i="177"/>
  <c r="BX45" i="177"/>
  <c r="BW45" i="177"/>
  <c r="BV45" i="177"/>
  <c r="BU45" i="177"/>
  <c r="BT45" i="177"/>
  <c r="BS45" i="177"/>
  <c r="BR45" i="177"/>
  <c r="BQ45" i="177"/>
  <c r="BP45" i="177"/>
  <c r="BO45" i="177"/>
  <c r="BN45" i="177"/>
  <c r="BM45" i="177"/>
  <c r="BL45" i="177"/>
  <c r="BK45" i="177"/>
  <c r="BJ45" i="177"/>
  <c r="BI45" i="177"/>
  <c r="BH45" i="177"/>
  <c r="BG45" i="177"/>
  <c r="BF45" i="177"/>
  <c r="BE45" i="177"/>
  <c r="BD45" i="177"/>
  <c r="BC45" i="177"/>
  <c r="BB45" i="177"/>
  <c r="BA45" i="177"/>
  <c r="AZ45" i="177"/>
  <c r="AY45" i="177"/>
  <c r="AX45" i="177"/>
  <c r="AW45" i="177"/>
  <c r="AV45" i="177"/>
  <c r="AU45" i="177"/>
  <c r="AT45" i="177"/>
  <c r="AS45" i="177"/>
  <c r="AR45" i="177"/>
  <c r="AQ45" i="177"/>
  <c r="AP45" i="177"/>
  <c r="AO45" i="177"/>
  <c r="AN45" i="177"/>
  <c r="AM45" i="177"/>
  <c r="AL45" i="177"/>
  <c r="AK45" i="177"/>
  <c r="AJ45" i="177"/>
  <c r="AI45" i="177"/>
  <c r="AH45" i="177"/>
  <c r="AG45" i="177"/>
  <c r="AF45" i="177"/>
  <c r="AE45" i="177"/>
  <c r="AD45" i="177"/>
  <c r="AC45" i="177"/>
  <c r="AB45" i="177"/>
  <c r="AA45" i="177"/>
  <c r="Z45" i="177"/>
  <c r="Y45" i="177"/>
  <c r="X45" i="177"/>
  <c r="W45" i="177"/>
  <c r="V45" i="177"/>
  <c r="U45" i="177"/>
  <c r="T45" i="177"/>
  <c r="S45" i="177"/>
  <c r="R45" i="177"/>
  <c r="Q45" i="177"/>
  <c r="P45" i="177"/>
  <c r="O45" i="177"/>
  <c r="N45" i="177"/>
  <c r="M45" i="177"/>
  <c r="L45" i="177"/>
  <c r="K45" i="177"/>
  <c r="J45" i="177"/>
  <c r="I45" i="177"/>
  <c r="H45" i="177"/>
  <c r="G45" i="177"/>
  <c r="F45" i="177"/>
  <c r="E45" i="177"/>
  <c r="D45" i="177"/>
  <c r="C45" i="177"/>
  <c r="B45" i="177"/>
  <c r="CT44" i="177"/>
  <c r="CS44" i="177"/>
  <c r="CR44" i="177"/>
  <c r="CQ44" i="177"/>
  <c r="CP44" i="177"/>
  <c r="CO44" i="177"/>
  <c r="CN44" i="177"/>
  <c r="CM44" i="177"/>
  <c r="CL44" i="177"/>
  <c r="CK44" i="177"/>
  <c r="CJ44" i="177"/>
  <c r="CI44" i="177"/>
  <c r="CH44" i="177"/>
  <c r="CG44" i="177"/>
  <c r="CF44" i="177"/>
  <c r="CE44" i="177"/>
  <c r="CD44" i="177"/>
  <c r="CC44" i="177"/>
  <c r="CB44" i="177"/>
  <c r="CA44" i="177"/>
  <c r="BZ44" i="177"/>
  <c r="BY44" i="177"/>
  <c r="BX44" i="177"/>
  <c r="BW44" i="177"/>
  <c r="BV44" i="177"/>
  <c r="BU44" i="177"/>
  <c r="BT44" i="177"/>
  <c r="BS44" i="177"/>
  <c r="BR44" i="177"/>
  <c r="BQ44" i="177"/>
  <c r="BP44" i="177"/>
  <c r="BO44" i="177"/>
  <c r="BN44" i="177"/>
  <c r="BM44" i="177"/>
  <c r="BL44" i="177"/>
  <c r="BK44" i="177"/>
  <c r="BJ44" i="177"/>
  <c r="BI44" i="177"/>
  <c r="BH44" i="177"/>
  <c r="BG44" i="177"/>
  <c r="BF44" i="177"/>
  <c r="BE44" i="177"/>
  <c r="BD44" i="177"/>
  <c r="BC44" i="177"/>
  <c r="BB44" i="177"/>
  <c r="BA44" i="177"/>
  <c r="AZ44" i="177"/>
  <c r="AY44" i="177"/>
  <c r="AX44" i="177"/>
  <c r="AW44" i="177"/>
  <c r="AV44" i="177"/>
  <c r="AU44" i="177"/>
  <c r="AT44" i="177"/>
  <c r="AS44" i="177"/>
  <c r="AR44" i="177"/>
  <c r="AQ44" i="177"/>
  <c r="AP44" i="177"/>
  <c r="AO44" i="177"/>
  <c r="AN44" i="177"/>
  <c r="AM44" i="177"/>
  <c r="AL44" i="177"/>
  <c r="AK44" i="177"/>
  <c r="AJ44" i="177"/>
  <c r="AI44" i="177"/>
  <c r="AH44" i="177"/>
  <c r="AG44" i="177"/>
  <c r="AF44" i="177"/>
  <c r="AE44" i="177"/>
  <c r="AD44" i="177"/>
  <c r="AC44" i="177"/>
  <c r="AB44" i="177"/>
  <c r="AA44" i="177"/>
  <c r="Z44" i="177"/>
  <c r="Y44" i="177"/>
  <c r="X44" i="177"/>
  <c r="W44" i="177"/>
  <c r="V44" i="177"/>
  <c r="U44" i="177"/>
  <c r="T44" i="177"/>
  <c r="S44" i="177"/>
  <c r="R44" i="177"/>
  <c r="Q44" i="177"/>
  <c r="P44" i="177"/>
  <c r="O44" i="177"/>
  <c r="N44" i="177"/>
  <c r="M44" i="177"/>
  <c r="L44" i="177"/>
  <c r="K44" i="177"/>
  <c r="J44" i="177"/>
  <c r="I44" i="177"/>
  <c r="H44" i="177"/>
  <c r="G44" i="177"/>
  <c r="F44" i="177"/>
  <c r="E44" i="177"/>
  <c r="D44" i="177"/>
  <c r="C44" i="177"/>
  <c r="B44" i="177"/>
  <c r="CT43" i="177"/>
  <c r="CS43" i="177"/>
  <c r="CR43" i="177"/>
  <c r="CQ43" i="177"/>
  <c r="CP43" i="177"/>
  <c r="CO43" i="177"/>
  <c r="CN43" i="177"/>
  <c r="CM43" i="177"/>
  <c r="CL43" i="177"/>
  <c r="CK43" i="177"/>
  <c r="CJ43" i="177"/>
  <c r="CI43" i="177"/>
  <c r="CH43" i="177"/>
  <c r="CG43" i="177"/>
  <c r="CF43" i="177"/>
  <c r="CE43" i="177"/>
  <c r="CD43" i="177"/>
  <c r="CC43" i="177"/>
  <c r="CB43" i="177"/>
  <c r="CA43" i="177"/>
  <c r="BZ43" i="177"/>
  <c r="BY43" i="177"/>
  <c r="BX43" i="177"/>
  <c r="BW43" i="177"/>
  <c r="BV43" i="177"/>
  <c r="BU43" i="177"/>
  <c r="BT43" i="177"/>
  <c r="BS43" i="177"/>
  <c r="BR43" i="177"/>
  <c r="BQ43" i="177"/>
  <c r="BP43" i="177"/>
  <c r="BO43" i="177"/>
  <c r="BN43" i="177"/>
  <c r="BM43" i="177"/>
  <c r="BL43" i="177"/>
  <c r="BK43" i="177"/>
  <c r="BJ43" i="177"/>
  <c r="BI43" i="177"/>
  <c r="BH43" i="177"/>
  <c r="BG43" i="177"/>
  <c r="BF43" i="177"/>
  <c r="BE43" i="177"/>
  <c r="BD43" i="177"/>
  <c r="BC43" i="177"/>
  <c r="BB43" i="177"/>
  <c r="BA43" i="177"/>
  <c r="AZ43" i="177"/>
  <c r="AY43" i="177"/>
  <c r="AX43" i="177"/>
  <c r="AW43" i="177"/>
  <c r="AV43" i="177"/>
  <c r="AU43" i="177"/>
  <c r="AT43" i="177"/>
  <c r="AS43" i="177"/>
  <c r="AR43" i="177"/>
  <c r="AQ43" i="177"/>
  <c r="AP43" i="177"/>
  <c r="AO43" i="177"/>
  <c r="AN43" i="177"/>
  <c r="AM43" i="177"/>
  <c r="AL43" i="177"/>
  <c r="AK43" i="177"/>
  <c r="AJ43" i="177"/>
  <c r="AI43" i="177"/>
  <c r="AH43" i="177"/>
  <c r="AG43" i="177"/>
  <c r="AF43" i="177"/>
  <c r="AE43" i="177"/>
  <c r="AD43" i="177"/>
  <c r="AC43" i="177"/>
  <c r="AB43" i="177"/>
  <c r="AA43" i="177"/>
  <c r="Z43" i="177"/>
  <c r="Y43" i="177"/>
  <c r="X43" i="177"/>
  <c r="W43" i="177"/>
  <c r="V43" i="177"/>
  <c r="U43" i="177"/>
  <c r="T43" i="177"/>
  <c r="S43" i="177"/>
  <c r="R43" i="177"/>
  <c r="Q43" i="177"/>
  <c r="P43" i="177"/>
  <c r="O43" i="177"/>
  <c r="N43" i="177"/>
  <c r="M43" i="177"/>
  <c r="L43" i="177"/>
  <c r="K43" i="177"/>
  <c r="J43" i="177"/>
  <c r="I43" i="177"/>
  <c r="H43" i="177"/>
  <c r="G43" i="177"/>
  <c r="F43" i="177"/>
  <c r="E43" i="177"/>
  <c r="D43" i="177"/>
  <c r="C43" i="177"/>
  <c r="B43" i="177"/>
  <c r="CT42" i="177"/>
  <c r="CS42" i="177"/>
  <c r="CR42" i="177"/>
  <c r="CQ42" i="177"/>
  <c r="CP42" i="177"/>
  <c r="CO42" i="177"/>
  <c r="CN42" i="177"/>
  <c r="CM42" i="177"/>
  <c r="CL42" i="177"/>
  <c r="CK42" i="177"/>
  <c r="CJ42" i="177"/>
  <c r="CI42" i="177"/>
  <c r="CH42" i="177"/>
  <c r="CG42" i="177"/>
  <c r="CF42" i="177"/>
  <c r="CE42" i="177"/>
  <c r="CD42" i="177"/>
  <c r="CC42" i="177"/>
  <c r="CB42" i="177"/>
  <c r="CA42" i="177"/>
  <c r="BZ42" i="177"/>
  <c r="BY42" i="177"/>
  <c r="BX42" i="177"/>
  <c r="BW42" i="177"/>
  <c r="BV42" i="177"/>
  <c r="BU42" i="177"/>
  <c r="BT42" i="177"/>
  <c r="BS42" i="177"/>
  <c r="BR42" i="177"/>
  <c r="BQ42" i="177"/>
  <c r="BP42" i="177"/>
  <c r="BO42" i="177"/>
  <c r="BN42" i="177"/>
  <c r="BM42" i="177"/>
  <c r="BL42" i="177"/>
  <c r="BK42" i="177"/>
  <c r="BJ42" i="177"/>
  <c r="BI42" i="177"/>
  <c r="BH42" i="177"/>
  <c r="BG42" i="177"/>
  <c r="BF42" i="177"/>
  <c r="BE42" i="177"/>
  <c r="BD42" i="177"/>
  <c r="BC42" i="177"/>
  <c r="BB42" i="177"/>
  <c r="BA42" i="177"/>
  <c r="AZ42" i="177"/>
  <c r="AY42" i="177"/>
  <c r="AX42" i="177"/>
  <c r="AW42" i="177"/>
  <c r="AV42" i="177"/>
  <c r="AU42" i="177"/>
  <c r="AT42" i="177"/>
  <c r="AS42" i="177"/>
  <c r="AR42" i="177"/>
  <c r="AQ42" i="177"/>
  <c r="AP42" i="177"/>
  <c r="AO42" i="177"/>
  <c r="AN42" i="177"/>
  <c r="AM42" i="177"/>
  <c r="AL42" i="177"/>
  <c r="AK42" i="177"/>
  <c r="AJ42" i="177"/>
  <c r="AI42" i="177"/>
  <c r="AH42" i="177"/>
  <c r="AG42" i="177"/>
  <c r="AF42" i="177"/>
  <c r="AE42" i="177"/>
  <c r="AD42" i="177"/>
  <c r="AC42" i="177"/>
  <c r="AB42" i="177"/>
  <c r="AA42" i="177"/>
  <c r="Z42" i="177"/>
  <c r="Y42" i="177"/>
  <c r="X42" i="177"/>
  <c r="W42" i="177"/>
  <c r="V42" i="177"/>
  <c r="U42" i="177"/>
  <c r="T42" i="177"/>
  <c r="S42" i="177"/>
  <c r="R42" i="177"/>
  <c r="Q42" i="177"/>
  <c r="P42" i="177"/>
  <c r="O42" i="177"/>
  <c r="N42" i="177"/>
  <c r="M42" i="177"/>
  <c r="L42" i="177"/>
  <c r="K42" i="177"/>
  <c r="J42" i="177"/>
  <c r="I42" i="177"/>
  <c r="H42" i="177"/>
  <c r="G42" i="177"/>
  <c r="F42" i="177"/>
  <c r="E42" i="177"/>
  <c r="D42" i="177"/>
  <c r="B42" i="177"/>
  <c r="CT41" i="177"/>
  <c r="CS41" i="177"/>
  <c r="CS49" i="177" s="1"/>
  <c r="CR41" i="177"/>
  <c r="CQ41" i="177"/>
  <c r="CP41" i="177"/>
  <c r="CO41" i="177"/>
  <c r="CN41" i="177"/>
  <c r="CM41" i="177"/>
  <c r="CL41" i="177"/>
  <c r="CK41" i="177"/>
  <c r="CJ41" i="177"/>
  <c r="CI41" i="177"/>
  <c r="CH41" i="177"/>
  <c r="CG41" i="177"/>
  <c r="CF41" i="177"/>
  <c r="CE41" i="177"/>
  <c r="CD41" i="177"/>
  <c r="CC41" i="177"/>
  <c r="CB41" i="177"/>
  <c r="CA41" i="177"/>
  <c r="BZ41" i="177"/>
  <c r="BY41" i="177"/>
  <c r="BX41" i="177"/>
  <c r="BW41" i="177"/>
  <c r="BV41" i="177"/>
  <c r="BU41" i="177"/>
  <c r="BT41" i="177"/>
  <c r="BS41" i="177"/>
  <c r="BR41" i="177"/>
  <c r="BQ41" i="177"/>
  <c r="BP41" i="177"/>
  <c r="BO41" i="177"/>
  <c r="BN41" i="177"/>
  <c r="BM41" i="177"/>
  <c r="BL41" i="177"/>
  <c r="BK41" i="177"/>
  <c r="BJ41" i="177"/>
  <c r="BI41" i="177"/>
  <c r="BH41" i="177"/>
  <c r="BG41" i="177"/>
  <c r="BF41" i="177"/>
  <c r="BE41" i="177"/>
  <c r="BD41" i="177"/>
  <c r="BC41" i="177"/>
  <c r="BB41" i="177"/>
  <c r="BA41" i="177"/>
  <c r="AZ41" i="177"/>
  <c r="AY41" i="177"/>
  <c r="AX41" i="177"/>
  <c r="AW41" i="177"/>
  <c r="AV41" i="177"/>
  <c r="AU41" i="177"/>
  <c r="AT41" i="177"/>
  <c r="AS41" i="177"/>
  <c r="AR41" i="177"/>
  <c r="AQ41" i="177"/>
  <c r="AP41" i="177"/>
  <c r="AO41" i="177"/>
  <c r="AN41" i="177"/>
  <c r="AM41" i="177"/>
  <c r="AL41" i="177"/>
  <c r="AK41" i="177"/>
  <c r="AJ41" i="177"/>
  <c r="AI41" i="177"/>
  <c r="AH41" i="177"/>
  <c r="AG41" i="177"/>
  <c r="AF41" i="177"/>
  <c r="AE41" i="177"/>
  <c r="AD41" i="177"/>
  <c r="AC41" i="177"/>
  <c r="AB41" i="177"/>
  <c r="AA41" i="177"/>
  <c r="Z41" i="177"/>
  <c r="Y41" i="177"/>
  <c r="X41" i="177"/>
  <c r="W41" i="177"/>
  <c r="V41" i="177"/>
  <c r="U41" i="177"/>
  <c r="T41" i="177"/>
  <c r="S41" i="177"/>
  <c r="R41" i="177"/>
  <c r="Q41" i="177"/>
  <c r="P41" i="177"/>
  <c r="O41" i="177"/>
  <c r="N41" i="177"/>
  <c r="M41" i="177"/>
  <c r="L41" i="177"/>
  <c r="K41" i="177"/>
  <c r="J41" i="177"/>
  <c r="I41" i="177"/>
  <c r="H41" i="177"/>
  <c r="G41" i="177"/>
  <c r="F41" i="177"/>
  <c r="E41" i="177"/>
  <c r="D41" i="177"/>
  <c r="C41" i="177"/>
  <c r="B41" i="177"/>
  <c r="CH49" i="178" l="1"/>
  <c r="CL49" i="178"/>
  <c r="CP49" i="178"/>
  <c r="CT49" i="178"/>
  <c r="CI49" i="178"/>
  <c r="CM49" i="178"/>
  <c r="CQ49" i="178"/>
  <c r="CJ49" i="178"/>
  <c r="CN49" i="178"/>
  <c r="CR49" i="178"/>
  <c r="BR49" i="178"/>
  <c r="BV49" i="178"/>
  <c r="BZ49" i="178"/>
  <c r="CD49" i="178"/>
  <c r="BS49" i="178"/>
  <c r="BW49" i="178"/>
  <c r="CA49" i="178"/>
  <c r="CE49" i="178"/>
  <c r="BT49" i="178"/>
  <c r="BX49" i="178"/>
  <c r="CB49" i="178"/>
  <c r="CF49" i="178"/>
  <c r="BB49" i="178"/>
  <c r="BF49" i="178"/>
  <c r="BJ49" i="178"/>
  <c r="BN49" i="178"/>
  <c r="BC49" i="178"/>
  <c r="BG49" i="178"/>
  <c r="BK49" i="178"/>
  <c r="BO49" i="178"/>
  <c r="AZ49" i="178"/>
  <c r="BD49" i="178"/>
  <c r="BH49" i="178"/>
  <c r="BL49" i="178"/>
  <c r="BP49" i="178"/>
  <c r="AL49" i="178"/>
  <c r="AP49" i="178"/>
  <c r="AT49" i="178"/>
  <c r="AX49" i="178"/>
  <c r="AM49" i="178"/>
  <c r="AQ49" i="178"/>
  <c r="AU49" i="178"/>
  <c r="AY49" i="178"/>
  <c r="AJ49" i="178"/>
  <c r="AN49" i="178"/>
  <c r="AR49" i="178"/>
  <c r="AV49" i="178"/>
  <c r="AD49" i="178"/>
  <c r="V49" i="178"/>
  <c r="Z49" i="178"/>
  <c r="AH49" i="178"/>
  <c r="S49" i="178"/>
  <c r="W49" i="178"/>
  <c r="AA49" i="178"/>
  <c r="AE49" i="178"/>
  <c r="AI49" i="178"/>
  <c r="T49" i="178"/>
  <c r="X49" i="178"/>
  <c r="AB49" i="178"/>
  <c r="AF49" i="178"/>
  <c r="B49" i="178"/>
  <c r="F49" i="178"/>
  <c r="J49" i="178"/>
  <c r="N49" i="178"/>
  <c r="R49" i="178"/>
  <c r="C49" i="178"/>
  <c r="G49" i="178"/>
  <c r="K49" i="178"/>
  <c r="O49" i="178"/>
  <c r="D49" i="178"/>
  <c r="H49" i="178"/>
  <c r="L49" i="178"/>
  <c r="P49" i="178"/>
  <c r="CT49" i="177"/>
  <c r="CI49" i="177"/>
  <c r="CM49" i="177"/>
  <c r="CQ49" i="177"/>
  <c r="CJ49" i="177"/>
  <c r="CN49" i="177"/>
  <c r="CR49" i="177"/>
  <c r="CH49" i="177"/>
  <c r="CL49" i="177"/>
  <c r="CP49" i="177"/>
  <c r="CK49" i="177"/>
  <c r="CO49" i="177"/>
  <c r="CA49" i="177"/>
  <c r="BS49" i="177"/>
  <c r="BW49" i="177"/>
  <c r="CE49" i="177"/>
  <c r="BT49" i="177"/>
  <c r="BX49" i="177"/>
  <c r="CB49" i="177"/>
  <c r="CF49" i="177"/>
  <c r="BR49" i="177"/>
  <c r="BV49" i="177"/>
  <c r="BZ49" i="177"/>
  <c r="CD49" i="177"/>
  <c r="BQ49" i="177"/>
  <c r="BU49" i="177"/>
  <c r="BY49" i="177"/>
  <c r="CC49" i="177"/>
  <c r="CG49" i="177"/>
  <c r="BC49" i="177"/>
  <c r="BG49" i="177"/>
  <c r="BK49" i="177"/>
  <c r="BO49" i="177"/>
  <c r="AZ49" i="177"/>
  <c r="BD49" i="177"/>
  <c r="BH49" i="177"/>
  <c r="BL49" i="177"/>
  <c r="BP49" i="177"/>
  <c r="BB49" i="177"/>
  <c r="BF49" i="177"/>
  <c r="BJ49" i="177"/>
  <c r="BN49" i="177"/>
  <c r="BA49" i="177"/>
  <c r="BE49" i="177"/>
  <c r="BI49" i="177"/>
  <c r="BM49" i="177"/>
  <c r="AM49" i="177"/>
  <c r="AQ49" i="177"/>
  <c r="AU49" i="177"/>
  <c r="AY49" i="177"/>
  <c r="AJ49" i="177"/>
  <c r="AN49" i="177"/>
  <c r="AR49" i="177"/>
  <c r="AV49" i="177"/>
  <c r="AL49" i="177"/>
  <c r="AP49" i="177"/>
  <c r="AT49" i="177"/>
  <c r="AX49" i="177"/>
  <c r="AK49" i="177"/>
  <c r="AO49" i="177"/>
  <c r="AS49" i="177"/>
  <c r="AW49" i="177"/>
  <c r="S49" i="177"/>
  <c r="W49" i="177"/>
  <c r="AA49" i="177"/>
  <c r="AE49" i="177"/>
  <c r="AI49" i="177"/>
  <c r="T49" i="177"/>
  <c r="X49" i="177"/>
  <c r="AB49" i="177"/>
  <c r="AF49" i="177"/>
  <c r="V49" i="177"/>
  <c r="Z49" i="177"/>
  <c r="AD49" i="177"/>
  <c r="AH49" i="177"/>
  <c r="U49" i="177"/>
  <c r="Y49" i="177"/>
  <c r="AC49" i="177"/>
  <c r="AG49" i="177"/>
  <c r="C49" i="177"/>
  <c r="G49" i="177"/>
  <c r="K49" i="177"/>
  <c r="O49" i="177"/>
  <c r="D49" i="177"/>
  <c r="H49" i="177"/>
  <c r="L49" i="177"/>
  <c r="P49" i="177"/>
  <c r="B49" i="177"/>
  <c r="F49" i="177"/>
  <c r="J49" i="177"/>
  <c r="N49" i="177"/>
  <c r="R49" i="177"/>
  <c r="E49" i="177"/>
  <c r="I49" i="177"/>
  <c r="M49" i="177"/>
  <c r="Q49" i="177"/>
  <c r="CT48" i="147"/>
  <c r="CS48" i="147"/>
  <c r="CR48" i="147"/>
  <c r="CQ48" i="147"/>
  <c r="CP48" i="147"/>
  <c r="CO48" i="147"/>
  <c r="CN48" i="147"/>
  <c r="CM48" i="147"/>
  <c r="CL48" i="147"/>
  <c r="CK48" i="147"/>
  <c r="CJ48" i="147"/>
  <c r="CI48" i="147"/>
  <c r="CH48" i="147"/>
  <c r="CG48" i="147"/>
  <c r="CF48" i="147"/>
  <c r="CE48" i="147"/>
  <c r="CD48" i="147"/>
  <c r="CC48" i="147"/>
  <c r="CB48" i="147"/>
  <c r="CA48" i="147"/>
  <c r="BZ48" i="147"/>
  <c r="BY48" i="147"/>
  <c r="BX48" i="147"/>
  <c r="BW48" i="147"/>
  <c r="BV48" i="147"/>
  <c r="BU48" i="147"/>
  <c r="BT48" i="147"/>
  <c r="BS48" i="147"/>
  <c r="BR48" i="147"/>
  <c r="BQ48" i="147"/>
  <c r="BP48" i="147"/>
  <c r="BO48" i="147"/>
  <c r="BN48" i="147"/>
  <c r="BM48" i="147"/>
  <c r="BL48" i="147"/>
  <c r="BK48" i="147"/>
  <c r="BJ48" i="147"/>
  <c r="BI48" i="147"/>
  <c r="BH48" i="147"/>
  <c r="BG48" i="147"/>
  <c r="BF48" i="147"/>
  <c r="BE48" i="147"/>
  <c r="BD48" i="147"/>
  <c r="BC48" i="147"/>
  <c r="BB48" i="147"/>
  <c r="BA48" i="147"/>
  <c r="AZ48" i="147"/>
  <c r="AY48" i="147"/>
  <c r="AX48" i="147"/>
  <c r="AW48" i="147"/>
  <c r="AV48" i="147"/>
  <c r="AU48" i="147"/>
  <c r="AT48" i="147"/>
  <c r="AS48" i="147"/>
  <c r="AR48" i="147"/>
  <c r="AQ48" i="147"/>
  <c r="AP48" i="147"/>
  <c r="AO48" i="147"/>
  <c r="AN48" i="147"/>
  <c r="AM48" i="147"/>
  <c r="AL48" i="147"/>
  <c r="AK48" i="147"/>
  <c r="AJ48" i="147"/>
  <c r="AI48" i="147"/>
  <c r="AH48" i="147"/>
  <c r="AG48" i="147"/>
  <c r="AF48" i="147"/>
  <c r="AE48" i="147"/>
  <c r="AD48" i="147"/>
  <c r="AC48" i="147"/>
  <c r="AB48" i="147"/>
  <c r="AA48" i="147"/>
  <c r="Z48" i="147"/>
  <c r="Y48" i="147"/>
  <c r="X48" i="147"/>
  <c r="W48" i="147"/>
  <c r="V48" i="147"/>
  <c r="U48" i="147"/>
  <c r="T48" i="147"/>
  <c r="S48" i="147"/>
  <c r="R48" i="147"/>
  <c r="Q48" i="147"/>
  <c r="P48" i="147"/>
  <c r="O48" i="147"/>
  <c r="N48" i="147"/>
  <c r="M48" i="147"/>
  <c r="L48" i="147"/>
  <c r="K48" i="147"/>
  <c r="J48" i="147"/>
  <c r="I48" i="147"/>
  <c r="H48" i="147"/>
  <c r="G48" i="147"/>
  <c r="F48" i="147"/>
  <c r="E48" i="147"/>
  <c r="D48" i="147"/>
  <c r="C48" i="147"/>
  <c r="B48" i="147"/>
  <c r="CT47" i="147"/>
  <c r="CS47" i="147"/>
  <c r="CR47" i="147"/>
  <c r="CQ47" i="147"/>
  <c r="CP47" i="147"/>
  <c r="CO47" i="147"/>
  <c r="CN47" i="147"/>
  <c r="CM47" i="147"/>
  <c r="CL47" i="147"/>
  <c r="CK47" i="147"/>
  <c r="CJ47" i="147"/>
  <c r="CI47" i="147"/>
  <c r="CH47" i="147"/>
  <c r="CG47" i="147"/>
  <c r="CF47" i="147"/>
  <c r="CE47" i="147"/>
  <c r="CD47" i="147"/>
  <c r="CC47" i="147"/>
  <c r="CB47" i="147"/>
  <c r="CA47" i="147"/>
  <c r="BZ47" i="147"/>
  <c r="BY47" i="147"/>
  <c r="BX47" i="147"/>
  <c r="BW47" i="147"/>
  <c r="BV47" i="147"/>
  <c r="BU47" i="147"/>
  <c r="BT47" i="147"/>
  <c r="BS47" i="147"/>
  <c r="BR47" i="147"/>
  <c r="BQ47" i="147"/>
  <c r="BP47" i="147"/>
  <c r="BO47" i="147"/>
  <c r="BN47" i="147"/>
  <c r="BM47" i="147"/>
  <c r="BL47" i="147"/>
  <c r="BK47" i="147"/>
  <c r="BJ47" i="147"/>
  <c r="BI47" i="147"/>
  <c r="BH47" i="147"/>
  <c r="BG47" i="147"/>
  <c r="BF47" i="147"/>
  <c r="BE47" i="147"/>
  <c r="BD47" i="147"/>
  <c r="BC47" i="147"/>
  <c r="BB47" i="147"/>
  <c r="BA47" i="147"/>
  <c r="AZ47" i="147"/>
  <c r="AY47" i="147"/>
  <c r="AX47" i="147"/>
  <c r="AW47" i="147"/>
  <c r="AV47" i="147"/>
  <c r="AU47" i="147"/>
  <c r="AT47" i="147"/>
  <c r="AS47" i="147"/>
  <c r="AR47" i="147"/>
  <c r="AQ47" i="147"/>
  <c r="AP47" i="147"/>
  <c r="AO47" i="147"/>
  <c r="AN47" i="147"/>
  <c r="AM47" i="147"/>
  <c r="AL47" i="147"/>
  <c r="AK47" i="147"/>
  <c r="AJ47" i="147"/>
  <c r="AI47" i="147"/>
  <c r="AH47" i="147"/>
  <c r="AG47" i="147"/>
  <c r="AF47" i="147"/>
  <c r="AE47" i="147"/>
  <c r="AD47" i="147"/>
  <c r="AC47" i="147"/>
  <c r="AB47" i="147"/>
  <c r="AA47" i="147"/>
  <c r="Z47" i="147"/>
  <c r="Y47" i="147"/>
  <c r="X47" i="147"/>
  <c r="W47" i="147"/>
  <c r="V47" i="147"/>
  <c r="U47" i="147"/>
  <c r="T47" i="147"/>
  <c r="S47" i="147"/>
  <c r="R47" i="147"/>
  <c r="Q47" i="147"/>
  <c r="P47" i="147"/>
  <c r="O47" i="147"/>
  <c r="N47" i="147"/>
  <c r="M47" i="147"/>
  <c r="L47" i="147"/>
  <c r="K47" i="147"/>
  <c r="J47" i="147"/>
  <c r="I47" i="147"/>
  <c r="H47" i="147"/>
  <c r="G47" i="147"/>
  <c r="F47" i="147"/>
  <c r="E47" i="147"/>
  <c r="D47" i="147"/>
  <c r="C47" i="147"/>
  <c r="B47" i="147"/>
  <c r="CT46" i="147"/>
  <c r="CS46" i="147"/>
  <c r="CR46" i="147"/>
  <c r="CQ46" i="147"/>
  <c r="CP46" i="147"/>
  <c r="CO46" i="147"/>
  <c r="CN46" i="147"/>
  <c r="CM46" i="147"/>
  <c r="CL46" i="147"/>
  <c r="CK46" i="147"/>
  <c r="CJ46" i="147"/>
  <c r="CI46" i="147"/>
  <c r="CH46" i="147"/>
  <c r="CG46" i="147"/>
  <c r="CF46" i="147"/>
  <c r="CE46" i="147"/>
  <c r="CD46" i="147"/>
  <c r="CC46" i="147"/>
  <c r="CB46" i="147"/>
  <c r="CA46" i="147"/>
  <c r="BZ46" i="147"/>
  <c r="BY46" i="147"/>
  <c r="BX46" i="147"/>
  <c r="BW46" i="147"/>
  <c r="BV46" i="147"/>
  <c r="BU46" i="147"/>
  <c r="BT46" i="147"/>
  <c r="BS46" i="147"/>
  <c r="BR46" i="147"/>
  <c r="BQ46" i="147"/>
  <c r="BP46" i="147"/>
  <c r="BO46" i="147"/>
  <c r="BN46" i="147"/>
  <c r="BM46" i="147"/>
  <c r="BL46" i="147"/>
  <c r="BK46" i="147"/>
  <c r="BJ46" i="147"/>
  <c r="BI46" i="147"/>
  <c r="BH46" i="147"/>
  <c r="BG46" i="147"/>
  <c r="BF46" i="147"/>
  <c r="BE46" i="147"/>
  <c r="BD46" i="147"/>
  <c r="BC46" i="147"/>
  <c r="BB46" i="147"/>
  <c r="BA46" i="147"/>
  <c r="AZ46" i="147"/>
  <c r="AY46" i="147"/>
  <c r="AX46" i="147"/>
  <c r="AW46" i="147"/>
  <c r="AV46" i="147"/>
  <c r="AU46" i="147"/>
  <c r="AT46" i="147"/>
  <c r="AS46" i="147"/>
  <c r="AR46" i="147"/>
  <c r="AQ46" i="147"/>
  <c r="AP46" i="147"/>
  <c r="AO46" i="147"/>
  <c r="AN46" i="147"/>
  <c r="AM46" i="147"/>
  <c r="AL46" i="147"/>
  <c r="AK46" i="147"/>
  <c r="AJ46" i="147"/>
  <c r="AI46" i="147"/>
  <c r="AH46" i="147"/>
  <c r="AG46" i="147"/>
  <c r="AF46" i="147"/>
  <c r="AE46" i="147"/>
  <c r="AD46" i="147"/>
  <c r="AC46" i="147"/>
  <c r="AB46" i="147"/>
  <c r="AA46" i="147"/>
  <c r="Z46" i="147"/>
  <c r="Y46" i="147"/>
  <c r="X46" i="147"/>
  <c r="W46" i="147"/>
  <c r="V46" i="147"/>
  <c r="U46" i="147"/>
  <c r="T46" i="147"/>
  <c r="S46" i="147"/>
  <c r="R46" i="147"/>
  <c r="Q46" i="147"/>
  <c r="P46" i="147"/>
  <c r="O46" i="147"/>
  <c r="N46" i="147"/>
  <c r="M46" i="147"/>
  <c r="L46" i="147"/>
  <c r="K46" i="147"/>
  <c r="J46" i="147"/>
  <c r="I46" i="147"/>
  <c r="H46" i="147"/>
  <c r="G46" i="147"/>
  <c r="F46" i="147"/>
  <c r="E46" i="147"/>
  <c r="D46" i="147"/>
  <c r="C46" i="147"/>
  <c r="B46" i="147"/>
  <c r="CT45" i="147"/>
  <c r="CS45" i="147"/>
  <c r="CR45" i="147"/>
  <c r="CQ45" i="147"/>
  <c r="CP45" i="147"/>
  <c r="CO45" i="147"/>
  <c r="CN45" i="147"/>
  <c r="CM45" i="147"/>
  <c r="CL45" i="147"/>
  <c r="CK45" i="147"/>
  <c r="CJ45" i="147"/>
  <c r="CI45" i="147"/>
  <c r="CH45" i="147"/>
  <c r="CG45" i="147"/>
  <c r="CF45" i="147"/>
  <c r="CE45" i="147"/>
  <c r="CD45" i="147"/>
  <c r="CC45" i="147"/>
  <c r="CB45" i="147"/>
  <c r="CA45" i="147"/>
  <c r="BZ45" i="147"/>
  <c r="BY45" i="147"/>
  <c r="BX45" i="147"/>
  <c r="BW45" i="147"/>
  <c r="BV45" i="147"/>
  <c r="BU45" i="147"/>
  <c r="BT45" i="147"/>
  <c r="BS45" i="147"/>
  <c r="BR45" i="147"/>
  <c r="BQ45" i="147"/>
  <c r="BP45" i="147"/>
  <c r="BO45" i="147"/>
  <c r="BN45" i="147"/>
  <c r="BM45" i="147"/>
  <c r="BL45" i="147"/>
  <c r="BK45" i="147"/>
  <c r="BJ45" i="147"/>
  <c r="BI45" i="147"/>
  <c r="BH45" i="147"/>
  <c r="BG45" i="147"/>
  <c r="BF45" i="147"/>
  <c r="BE45" i="147"/>
  <c r="BD45" i="147"/>
  <c r="BC45" i="147"/>
  <c r="BB45" i="147"/>
  <c r="BA45" i="147"/>
  <c r="AZ45" i="147"/>
  <c r="AY45" i="147"/>
  <c r="AX45" i="147"/>
  <c r="AW45" i="147"/>
  <c r="AV45" i="147"/>
  <c r="AU45" i="147"/>
  <c r="AT45" i="147"/>
  <c r="AS45" i="147"/>
  <c r="AR45" i="147"/>
  <c r="AQ45" i="147"/>
  <c r="AP45" i="147"/>
  <c r="AO45" i="147"/>
  <c r="AN45" i="147"/>
  <c r="AM45" i="147"/>
  <c r="AL45" i="147"/>
  <c r="AK45" i="147"/>
  <c r="AJ45" i="147"/>
  <c r="AI45" i="147"/>
  <c r="AH45" i="147"/>
  <c r="AG45" i="147"/>
  <c r="AF45" i="147"/>
  <c r="AE45" i="147"/>
  <c r="AD45" i="147"/>
  <c r="AC45" i="147"/>
  <c r="AB45" i="147"/>
  <c r="AA45" i="147"/>
  <c r="Z45" i="147"/>
  <c r="Y45" i="147"/>
  <c r="X45" i="147"/>
  <c r="W45" i="147"/>
  <c r="V45" i="147"/>
  <c r="U45" i="147"/>
  <c r="T45" i="147"/>
  <c r="S45" i="147"/>
  <c r="R45" i="147"/>
  <c r="Q45" i="147"/>
  <c r="P45" i="147"/>
  <c r="O45" i="147"/>
  <c r="N45" i="147"/>
  <c r="M45" i="147"/>
  <c r="L45" i="147"/>
  <c r="K45" i="147"/>
  <c r="J45" i="147"/>
  <c r="I45" i="147"/>
  <c r="H45" i="147"/>
  <c r="G45" i="147"/>
  <c r="F45" i="147"/>
  <c r="E45" i="147"/>
  <c r="D45" i="147"/>
  <c r="C45" i="147"/>
  <c r="B45" i="147"/>
  <c r="CT44" i="147"/>
  <c r="CS44" i="147"/>
  <c r="CR44" i="147"/>
  <c r="CQ44" i="147"/>
  <c r="CP44" i="147"/>
  <c r="CO44" i="147"/>
  <c r="CN44" i="147"/>
  <c r="CM44" i="147"/>
  <c r="CL44" i="147"/>
  <c r="CK44" i="147"/>
  <c r="CJ44" i="147"/>
  <c r="CI44" i="147"/>
  <c r="CH44" i="147"/>
  <c r="CG44" i="147"/>
  <c r="CF44" i="147"/>
  <c r="CE44" i="147"/>
  <c r="CD44" i="147"/>
  <c r="CC44" i="147"/>
  <c r="CB44" i="147"/>
  <c r="CA44" i="147"/>
  <c r="BZ44" i="147"/>
  <c r="BY44" i="147"/>
  <c r="BX44" i="147"/>
  <c r="BW44" i="147"/>
  <c r="BV44" i="147"/>
  <c r="BU44" i="147"/>
  <c r="BT44" i="147"/>
  <c r="BS44" i="147"/>
  <c r="BR44" i="147"/>
  <c r="BQ44" i="147"/>
  <c r="BP44" i="147"/>
  <c r="BO44" i="147"/>
  <c r="BN44" i="147"/>
  <c r="BM44" i="147"/>
  <c r="BL44" i="147"/>
  <c r="BK44" i="147"/>
  <c r="BJ44" i="147"/>
  <c r="BI44" i="147"/>
  <c r="BH44" i="147"/>
  <c r="BG44" i="147"/>
  <c r="BF44" i="147"/>
  <c r="BE44" i="147"/>
  <c r="BD44" i="147"/>
  <c r="BC44" i="147"/>
  <c r="BB44" i="147"/>
  <c r="BA44" i="147"/>
  <c r="AZ44" i="147"/>
  <c r="AY44" i="147"/>
  <c r="AX44" i="147"/>
  <c r="AW44" i="147"/>
  <c r="AV44" i="147"/>
  <c r="AU44" i="147"/>
  <c r="AT44" i="147"/>
  <c r="AS44" i="147"/>
  <c r="AR44" i="147"/>
  <c r="AQ44" i="147"/>
  <c r="AP44" i="147"/>
  <c r="AO44" i="147"/>
  <c r="AN44" i="147"/>
  <c r="AM44" i="147"/>
  <c r="AL44" i="147"/>
  <c r="AK44" i="147"/>
  <c r="AJ44" i="147"/>
  <c r="AI44" i="147"/>
  <c r="AH44" i="147"/>
  <c r="AG44" i="147"/>
  <c r="AF44" i="147"/>
  <c r="AE44" i="147"/>
  <c r="AD44" i="147"/>
  <c r="AC44" i="147"/>
  <c r="AB44" i="147"/>
  <c r="AA44" i="147"/>
  <c r="Z44" i="147"/>
  <c r="Y44" i="147"/>
  <c r="X44" i="147"/>
  <c r="W44" i="147"/>
  <c r="V44" i="147"/>
  <c r="U44" i="147"/>
  <c r="T44" i="147"/>
  <c r="S44" i="147"/>
  <c r="R44" i="147"/>
  <c r="Q44" i="147"/>
  <c r="P44" i="147"/>
  <c r="O44" i="147"/>
  <c r="N44" i="147"/>
  <c r="M44" i="147"/>
  <c r="L44" i="147"/>
  <c r="K44" i="147"/>
  <c r="J44" i="147"/>
  <c r="I44" i="147"/>
  <c r="H44" i="147"/>
  <c r="G44" i="147"/>
  <c r="F44" i="147"/>
  <c r="E44" i="147"/>
  <c r="D44" i="147"/>
  <c r="C44" i="147"/>
  <c r="B44" i="147"/>
  <c r="CT43" i="147"/>
  <c r="CS43" i="147"/>
  <c r="CR43" i="147"/>
  <c r="CQ43" i="147"/>
  <c r="CP43" i="147"/>
  <c r="CO43" i="147"/>
  <c r="CN43" i="147"/>
  <c r="CM43" i="147"/>
  <c r="CL43" i="147"/>
  <c r="CK43" i="147"/>
  <c r="CJ43" i="147"/>
  <c r="CI43" i="147"/>
  <c r="CH43" i="147"/>
  <c r="CG43" i="147"/>
  <c r="CF43" i="147"/>
  <c r="CE43" i="147"/>
  <c r="CD43" i="147"/>
  <c r="CC43" i="147"/>
  <c r="CB43" i="147"/>
  <c r="CA43" i="147"/>
  <c r="BZ43" i="147"/>
  <c r="BY43" i="147"/>
  <c r="BX43" i="147"/>
  <c r="BW43" i="147"/>
  <c r="BV43" i="147"/>
  <c r="BU43" i="147"/>
  <c r="BT43" i="147"/>
  <c r="BS43" i="147"/>
  <c r="BR43" i="147"/>
  <c r="BQ43" i="147"/>
  <c r="BP43" i="147"/>
  <c r="BO43" i="147"/>
  <c r="BN43" i="147"/>
  <c r="BM43" i="147"/>
  <c r="BL43" i="147"/>
  <c r="BK43" i="147"/>
  <c r="BJ43" i="147"/>
  <c r="BI43" i="147"/>
  <c r="BH43" i="147"/>
  <c r="BG43" i="147"/>
  <c r="BF43" i="147"/>
  <c r="BE43" i="147"/>
  <c r="BD43" i="147"/>
  <c r="BC43" i="147"/>
  <c r="BB43" i="147"/>
  <c r="BA43" i="147"/>
  <c r="AZ43" i="147"/>
  <c r="AY43" i="147"/>
  <c r="AX43" i="147"/>
  <c r="AW43" i="147"/>
  <c r="AV43" i="147"/>
  <c r="AU43" i="147"/>
  <c r="AT43" i="147"/>
  <c r="AS43" i="147"/>
  <c r="AR43" i="147"/>
  <c r="AQ43" i="147"/>
  <c r="AP43" i="147"/>
  <c r="AO43" i="147"/>
  <c r="AN43" i="147"/>
  <c r="AM43" i="147"/>
  <c r="AL43" i="147"/>
  <c r="AK43" i="147"/>
  <c r="AJ43" i="147"/>
  <c r="AI43" i="147"/>
  <c r="AH43" i="147"/>
  <c r="AG43" i="147"/>
  <c r="AF43" i="147"/>
  <c r="AE43" i="147"/>
  <c r="AD43" i="147"/>
  <c r="AC43" i="147"/>
  <c r="AB43" i="147"/>
  <c r="AA43" i="147"/>
  <c r="Z43" i="147"/>
  <c r="Y43" i="147"/>
  <c r="X43" i="147"/>
  <c r="W43" i="147"/>
  <c r="V43" i="147"/>
  <c r="U43" i="147"/>
  <c r="T43" i="147"/>
  <c r="S43" i="147"/>
  <c r="R43" i="147"/>
  <c r="Q43" i="147"/>
  <c r="P43" i="147"/>
  <c r="O43" i="147"/>
  <c r="N43" i="147"/>
  <c r="M43" i="147"/>
  <c r="L43" i="147"/>
  <c r="K43" i="147"/>
  <c r="J43" i="147"/>
  <c r="I43" i="147"/>
  <c r="H43" i="147"/>
  <c r="G43" i="147"/>
  <c r="F43" i="147"/>
  <c r="E43" i="147"/>
  <c r="D43" i="147"/>
  <c r="C43" i="147"/>
  <c r="B43" i="147"/>
  <c r="CT42" i="147"/>
  <c r="CS42" i="147"/>
  <c r="CR42" i="147"/>
  <c r="CQ42" i="147"/>
  <c r="CP42" i="147"/>
  <c r="CO42" i="147"/>
  <c r="CN42" i="147"/>
  <c r="CM42" i="147"/>
  <c r="CL42" i="147"/>
  <c r="CK42" i="147"/>
  <c r="CJ42" i="147"/>
  <c r="CI42" i="147"/>
  <c r="CH42" i="147"/>
  <c r="CG42" i="147"/>
  <c r="CF42" i="147"/>
  <c r="CE42" i="147"/>
  <c r="CD42" i="147"/>
  <c r="CC42" i="147"/>
  <c r="CB42" i="147"/>
  <c r="CA42" i="147"/>
  <c r="BZ42" i="147"/>
  <c r="BY42" i="147"/>
  <c r="BX42" i="147"/>
  <c r="BW42" i="147"/>
  <c r="BV42" i="147"/>
  <c r="BU42" i="147"/>
  <c r="BT42" i="147"/>
  <c r="BS42" i="147"/>
  <c r="BR42" i="147"/>
  <c r="BQ42" i="147"/>
  <c r="BP42" i="147"/>
  <c r="BO42" i="147"/>
  <c r="BN42" i="147"/>
  <c r="BM42" i="147"/>
  <c r="BL42" i="147"/>
  <c r="BK42" i="147"/>
  <c r="BJ42" i="147"/>
  <c r="BI42" i="147"/>
  <c r="BH42" i="147"/>
  <c r="BG42" i="147"/>
  <c r="BF42" i="147"/>
  <c r="BE42" i="147"/>
  <c r="BD42" i="147"/>
  <c r="BC42" i="147"/>
  <c r="BB42" i="147"/>
  <c r="BA42" i="147"/>
  <c r="AZ42" i="147"/>
  <c r="AY42" i="147"/>
  <c r="AX42" i="147"/>
  <c r="AW42" i="147"/>
  <c r="AV42" i="147"/>
  <c r="AU42" i="147"/>
  <c r="AT42" i="147"/>
  <c r="AS42" i="147"/>
  <c r="AR42" i="147"/>
  <c r="AQ42" i="147"/>
  <c r="AP42" i="147"/>
  <c r="AO42" i="147"/>
  <c r="AN42" i="147"/>
  <c r="AM42" i="147"/>
  <c r="AL42" i="147"/>
  <c r="AK42" i="147"/>
  <c r="AJ42" i="147"/>
  <c r="AI42" i="147"/>
  <c r="AH42" i="147"/>
  <c r="AG42" i="147"/>
  <c r="AF42" i="147"/>
  <c r="AE42" i="147"/>
  <c r="AD42" i="147"/>
  <c r="AC42" i="147"/>
  <c r="AB42" i="147"/>
  <c r="AA42" i="147"/>
  <c r="Z42" i="147"/>
  <c r="Y42" i="147"/>
  <c r="X42" i="147"/>
  <c r="W42" i="147"/>
  <c r="V42" i="147"/>
  <c r="U42" i="147"/>
  <c r="T42" i="147"/>
  <c r="S42" i="147"/>
  <c r="R42" i="147"/>
  <c r="Q42" i="147"/>
  <c r="P42" i="147"/>
  <c r="O42" i="147"/>
  <c r="N42" i="147"/>
  <c r="M42" i="147"/>
  <c r="L42" i="147"/>
  <c r="K42" i="147"/>
  <c r="J42" i="147"/>
  <c r="I42" i="147"/>
  <c r="H42" i="147"/>
  <c r="G42" i="147"/>
  <c r="F42" i="147"/>
  <c r="E42" i="147"/>
  <c r="D42" i="147"/>
  <c r="B42" i="147"/>
  <c r="CT41" i="147"/>
  <c r="CS41" i="147"/>
  <c r="CR41" i="147"/>
  <c r="CQ41" i="147"/>
  <c r="CP41" i="147"/>
  <c r="CO41" i="147"/>
  <c r="CN41" i="147"/>
  <c r="CM41" i="147"/>
  <c r="CL41" i="147"/>
  <c r="CK41" i="147"/>
  <c r="CJ41" i="147"/>
  <c r="CI41" i="147"/>
  <c r="CH41" i="147"/>
  <c r="CG41" i="147"/>
  <c r="CF41" i="147"/>
  <c r="CE41" i="147"/>
  <c r="CD41" i="147"/>
  <c r="CC41" i="147"/>
  <c r="CB41" i="147"/>
  <c r="CA41" i="147"/>
  <c r="BZ41" i="147"/>
  <c r="BY41" i="147"/>
  <c r="BX41" i="147"/>
  <c r="BW41" i="147"/>
  <c r="BV41" i="147"/>
  <c r="BU41" i="147"/>
  <c r="BT41" i="147"/>
  <c r="BS41" i="147"/>
  <c r="BR41" i="147"/>
  <c r="BQ41" i="147"/>
  <c r="BP41" i="147"/>
  <c r="BO41" i="147"/>
  <c r="BN41" i="147"/>
  <c r="BM41" i="147"/>
  <c r="BL41" i="147"/>
  <c r="BK41" i="147"/>
  <c r="BJ41" i="147"/>
  <c r="BI41" i="147"/>
  <c r="BH41" i="147"/>
  <c r="BG41" i="147"/>
  <c r="BF41" i="147"/>
  <c r="BE41" i="147"/>
  <c r="BD41" i="147"/>
  <c r="BC41" i="147"/>
  <c r="BB41" i="147"/>
  <c r="BA41" i="147"/>
  <c r="AZ41" i="147"/>
  <c r="AY41" i="147"/>
  <c r="AX41" i="147"/>
  <c r="AW41" i="147"/>
  <c r="AV41" i="147"/>
  <c r="AU41" i="147"/>
  <c r="AT41" i="147"/>
  <c r="AS41" i="147"/>
  <c r="AR41" i="147"/>
  <c r="AQ41" i="147"/>
  <c r="AP41" i="147"/>
  <c r="AO41" i="147"/>
  <c r="AN41" i="147"/>
  <c r="AM41" i="147"/>
  <c r="AL41" i="147"/>
  <c r="AK41" i="147"/>
  <c r="AJ41" i="147"/>
  <c r="AI41" i="147"/>
  <c r="AH41" i="147"/>
  <c r="AG41" i="147"/>
  <c r="AF41" i="147"/>
  <c r="AE41" i="147"/>
  <c r="AD41" i="147"/>
  <c r="AC41" i="147"/>
  <c r="AB41" i="147"/>
  <c r="AA41" i="147"/>
  <c r="Z41" i="147"/>
  <c r="Y41" i="147"/>
  <c r="X41" i="147"/>
  <c r="W41" i="147"/>
  <c r="V41" i="147"/>
  <c r="U41" i="147"/>
  <c r="T41" i="147"/>
  <c r="S41" i="147"/>
  <c r="R41" i="147"/>
  <c r="Q41" i="147"/>
  <c r="P41" i="147"/>
  <c r="O41" i="147"/>
  <c r="N41" i="147"/>
  <c r="M41" i="147"/>
  <c r="L41" i="147"/>
  <c r="K41" i="147"/>
  <c r="J41" i="147"/>
  <c r="I41" i="147"/>
  <c r="H41" i="147"/>
  <c r="G41" i="147"/>
  <c r="F41" i="147"/>
  <c r="E41" i="147"/>
  <c r="D41" i="147"/>
  <c r="C41" i="147"/>
  <c r="B41" i="147"/>
  <c r="M49" i="147" l="1"/>
  <c r="AS49" i="147"/>
  <c r="BY49" i="147"/>
  <c r="CS49" i="147"/>
  <c r="Q49" i="147"/>
  <c r="AW49" i="147"/>
  <c r="BQ49" i="147"/>
  <c r="CC49" i="147"/>
  <c r="CO49" i="147"/>
  <c r="E49" i="147"/>
  <c r="I49" i="147"/>
  <c r="AK49" i="147"/>
  <c r="AO49" i="147"/>
  <c r="BU49" i="147"/>
  <c r="CG49" i="147"/>
  <c r="CK49" i="147"/>
  <c r="F49" i="147"/>
  <c r="BB49" i="147"/>
  <c r="BF49" i="147"/>
  <c r="BJ49" i="147"/>
  <c r="BN49" i="147"/>
  <c r="J49" i="147"/>
  <c r="R49" i="147"/>
  <c r="Z49" i="147"/>
  <c r="AD49" i="147"/>
  <c r="AH49" i="147"/>
  <c r="C49" i="147"/>
  <c r="G49" i="147"/>
  <c r="K49" i="147"/>
  <c r="O49" i="147"/>
  <c r="S49" i="147"/>
  <c r="W49" i="147"/>
  <c r="AA49" i="147"/>
  <c r="AE49" i="147"/>
  <c r="BS49" i="147"/>
  <c r="BW49" i="147"/>
  <c r="CA49" i="147"/>
  <c r="CE49" i="147"/>
  <c r="B49" i="147"/>
  <c r="N49" i="147"/>
  <c r="V49" i="147"/>
  <c r="D49" i="147"/>
  <c r="H49" i="147"/>
  <c r="L49" i="147"/>
  <c r="P49" i="147"/>
  <c r="T49" i="147"/>
  <c r="X49" i="147"/>
  <c r="AJ49" i="147"/>
  <c r="AN49" i="147"/>
  <c r="AR49" i="147"/>
  <c r="AV49" i="147"/>
  <c r="CJ49" i="147"/>
  <c r="CN49" i="147"/>
  <c r="CR49" i="147"/>
  <c r="CH49" i="147"/>
  <c r="CL49" i="147"/>
  <c r="CP49" i="147"/>
  <c r="CT49" i="147"/>
  <c r="CI49" i="147"/>
  <c r="CM49" i="147"/>
  <c r="CQ49" i="147"/>
  <c r="BR49" i="147"/>
  <c r="BV49" i="147"/>
  <c r="BZ49" i="147"/>
  <c r="CD49" i="147"/>
  <c r="BP49" i="147"/>
  <c r="BT49" i="147"/>
  <c r="BX49" i="147"/>
  <c r="CB49" i="147"/>
  <c r="CF49" i="147"/>
  <c r="AY49" i="147"/>
  <c r="BC49" i="147"/>
  <c r="BG49" i="147"/>
  <c r="BK49" i="147"/>
  <c r="BO49" i="147"/>
  <c r="AZ49" i="147"/>
  <c r="BD49" i="147"/>
  <c r="BH49" i="147"/>
  <c r="BL49" i="147"/>
  <c r="BA49" i="147"/>
  <c r="BE49" i="147"/>
  <c r="BI49" i="147"/>
  <c r="BM49" i="147"/>
  <c r="AL49" i="147"/>
  <c r="AP49" i="147"/>
  <c r="AT49" i="147"/>
  <c r="AX49" i="147"/>
  <c r="AI49" i="147"/>
  <c r="AM49" i="147"/>
  <c r="AQ49" i="147"/>
  <c r="AU49" i="147"/>
  <c r="AB49" i="147"/>
  <c r="AF49" i="147"/>
  <c r="U49" i="147"/>
  <c r="Y49" i="147"/>
  <c r="AC49" i="147"/>
  <c r="AG49" i="147"/>
</calcChain>
</file>

<file path=xl/sharedStrings.xml><?xml version="1.0" encoding="utf-8"?>
<sst xmlns="http://schemas.openxmlformats.org/spreadsheetml/2006/main" count="684" uniqueCount="228">
  <si>
    <r>
      <rPr>
        <b/>
        <sz val="6.5"/>
        <rFont val="Arial"/>
        <family val="2"/>
      </rPr>
      <t>Actual System Dispatch</t>
    </r>
  </si>
  <si>
    <r>
      <rPr>
        <b/>
        <sz val="6.5"/>
        <rFont val="Arial"/>
        <family val="2"/>
      </rPr>
      <t>Time</t>
    </r>
  </si>
  <si>
    <r>
      <rPr>
        <b/>
        <sz val="6.5"/>
        <rFont val="Calibri"/>
        <family val="1"/>
      </rPr>
      <t>0:15</t>
    </r>
  </si>
  <si>
    <r>
      <rPr>
        <b/>
        <sz val="6.5"/>
        <rFont val="Calibri"/>
        <family val="1"/>
      </rPr>
      <t>0:30</t>
    </r>
  </si>
  <si>
    <r>
      <rPr>
        <b/>
        <sz val="6.5"/>
        <rFont val="Calibri"/>
        <family val="1"/>
      </rPr>
      <t>0:45</t>
    </r>
  </si>
  <si>
    <r>
      <rPr>
        <b/>
        <sz val="6.5"/>
        <rFont val="Calibri"/>
        <family val="1"/>
      </rPr>
      <t>1:00</t>
    </r>
  </si>
  <si>
    <r>
      <rPr>
        <b/>
        <sz val="6.5"/>
        <rFont val="Calibri"/>
        <family val="1"/>
      </rPr>
      <t>1:15</t>
    </r>
  </si>
  <si>
    <r>
      <rPr>
        <b/>
        <sz val="6.5"/>
        <rFont val="Calibri"/>
        <family val="1"/>
      </rPr>
      <t>1:30</t>
    </r>
  </si>
  <si>
    <r>
      <rPr>
        <b/>
        <sz val="6.5"/>
        <rFont val="Calibri"/>
        <family val="1"/>
      </rPr>
      <t>1:45</t>
    </r>
  </si>
  <si>
    <r>
      <rPr>
        <b/>
        <sz val="6.5"/>
        <rFont val="Calibri"/>
        <family val="1"/>
      </rPr>
      <t>2:00</t>
    </r>
  </si>
  <si>
    <r>
      <rPr>
        <b/>
        <sz val="6.5"/>
        <rFont val="Calibri"/>
        <family val="1"/>
      </rPr>
      <t>2:15</t>
    </r>
  </si>
  <si>
    <r>
      <rPr>
        <b/>
        <sz val="6.5"/>
        <rFont val="Calibri"/>
        <family val="1"/>
      </rPr>
      <t>2:30</t>
    </r>
  </si>
  <si>
    <r>
      <rPr>
        <b/>
        <sz val="6.5"/>
        <rFont val="Calibri"/>
        <family val="1"/>
      </rPr>
      <t>2:45</t>
    </r>
  </si>
  <si>
    <r>
      <rPr>
        <b/>
        <sz val="6.5"/>
        <rFont val="Calibri"/>
        <family val="1"/>
      </rPr>
      <t>3:00</t>
    </r>
  </si>
  <si>
    <r>
      <rPr>
        <b/>
        <sz val="6.5"/>
        <rFont val="Calibri"/>
        <family val="1"/>
      </rPr>
      <t>3:15</t>
    </r>
  </si>
  <si>
    <r>
      <rPr>
        <b/>
        <sz val="6.5"/>
        <rFont val="Calibri"/>
        <family val="1"/>
      </rPr>
      <t>3:30</t>
    </r>
  </si>
  <si>
    <r>
      <rPr>
        <b/>
        <sz val="6.5"/>
        <rFont val="Calibri"/>
        <family val="1"/>
      </rPr>
      <t>3:45</t>
    </r>
  </si>
  <si>
    <r>
      <rPr>
        <b/>
        <sz val="6.5"/>
        <rFont val="Calibri"/>
        <family val="1"/>
      </rPr>
      <t>4:00</t>
    </r>
  </si>
  <si>
    <r>
      <rPr>
        <b/>
        <sz val="6.5"/>
        <rFont val="Calibri"/>
        <family val="1"/>
      </rPr>
      <t>4:15</t>
    </r>
  </si>
  <si>
    <r>
      <rPr>
        <b/>
        <sz val="6.5"/>
        <rFont val="Calibri"/>
        <family val="1"/>
      </rPr>
      <t>4:30</t>
    </r>
  </si>
  <si>
    <r>
      <rPr>
        <b/>
        <sz val="6.5"/>
        <rFont val="Calibri"/>
        <family val="1"/>
      </rPr>
      <t>4:45</t>
    </r>
  </si>
  <si>
    <r>
      <rPr>
        <b/>
        <sz val="6.5"/>
        <rFont val="Calibri"/>
        <family val="1"/>
      </rPr>
      <t>5:00</t>
    </r>
  </si>
  <si>
    <r>
      <rPr>
        <b/>
        <sz val="6.5"/>
        <rFont val="Calibri"/>
        <family val="1"/>
      </rPr>
      <t>5:15</t>
    </r>
  </si>
  <si>
    <r>
      <rPr>
        <b/>
        <sz val="6.5"/>
        <rFont val="Calibri"/>
        <family val="1"/>
      </rPr>
      <t>5:30</t>
    </r>
  </si>
  <si>
    <r>
      <rPr>
        <b/>
        <sz val="6.5"/>
        <rFont val="Calibri"/>
        <family val="1"/>
      </rPr>
      <t>5:45</t>
    </r>
  </si>
  <si>
    <r>
      <rPr>
        <b/>
        <sz val="6.5"/>
        <rFont val="Calibri"/>
        <family val="1"/>
      </rPr>
      <t>6:00</t>
    </r>
  </si>
  <si>
    <r>
      <rPr>
        <b/>
        <sz val="6.5"/>
        <rFont val="Calibri"/>
        <family val="1"/>
      </rPr>
      <t>6:15</t>
    </r>
  </si>
  <si>
    <r>
      <rPr>
        <b/>
        <sz val="6.5"/>
        <rFont val="Calibri"/>
        <family val="1"/>
      </rPr>
      <t>6:30</t>
    </r>
  </si>
  <si>
    <r>
      <rPr>
        <b/>
        <sz val="6.5"/>
        <rFont val="Calibri"/>
        <family val="1"/>
      </rPr>
      <t>6:45</t>
    </r>
  </si>
  <si>
    <r>
      <rPr>
        <b/>
        <sz val="6.5"/>
        <rFont val="Calibri"/>
        <family val="1"/>
      </rPr>
      <t>7:00</t>
    </r>
  </si>
  <si>
    <r>
      <rPr>
        <b/>
        <sz val="6.5"/>
        <rFont val="Calibri"/>
        <family val="1"/>
      </rPr>
      <t>7:15</t>
    </r>
  </si>
  <si>
    <r>
      <rPr>
        <b/>
        <sz val="6.5"/>
        <rFont val="Calibri"/>
        <family val="1"/>
      </rPr>
      <t>7:30</t>
    </r>
  </si>
  <si>
    <r>
      <rPr>
        <b/>
        <sz val="6.5"/>
        <rFont val="Calibri"/>
        <family val="1"/>
      </rPr>
      <t>7:45</t>
    </r>
  </si>
  <si>
    <r>
      <rPr>
        <b/>
        <sz val="6.5"/>
        <rFont val="Calibri"/>
        <family val="1"/>
      </rPr>
      <t>8:00</t>
    </r>
  </si>
  <si>
    <r>
      <rPr>
        <b/>
        <sz val="6.5"/>
        <rFont val="Calibri"/>
        <family val="1"/>
      </rPr>
      <t>8:15</t>
    </r>
  </si>
  <si>
    <r>
      <rPr>
        <b/>
        <sz val="6.5"/>
        <rFont val="Calibri"/>
        <family val="1"/>
      </rPr>
      <t>8:30</t>
    </r>
  </si>
  <si>
    <r>
      <rPr>
        <b/>
        <sz val="6.5"/>
        <rFont val="Calibri"/>
        <family val="1"/>
      </rPr>
      <t>8:45</t>
    </r>
  </si>
  <si>
    <r>
      <rPr>
        <b/>
        <sz val="6.5"/>
        <rFont val="Calibri"/>
        <family val="1"/>
      </rPr>
      <t>9:00</t>
    </r>
  </si>
  <si>
    <r>
      <rPr>
        <b/>
        <sz val="6.5"/>
        <rFont val="Calibri"/>
        <family val="1"/>
      </rPr>
      <t>9:15</t>
    </r>
  </si>
  <si>
    <r>
      <rPr>
        <b/>
        <sz val="6.5"/>
        <rFont val="Calibri"/>
        <family val="1"/>
      </rPr>
      <t>9:30</t>
    </r>
  </si>
  <si>
    <r>
      <rPr>
        <b/>
        <sz val="6.5"/>
        <rFont val="Calibri"/>
        <family val="1"/>
      </rPr>
      <t>9:45</t>
    </r>
  </si>
  <si>
    <r>
      <rPr>
        <b/>
        <sz val="6.5"/>
        <rFont val="Calibri"/>
        <family val="1"/>
      </rPr>
      <t>10:00</t>
    </r>
  </si>
  <si>
    <r>
      <rPr>
        <b/>
        <sz val="6.5"/>
        <rFont val="Calibri"/>
        <family val="1"/>
      </rPr>
      <t>10:15</t>
    </r>
  </si>
  <si>
    <r>
      <rPr>
        <b/>
        <sz val="6.5"/>
        <rFont val="Calibri"/>
        <family val="1"/>
      </rPr>
      <t>10:30</t>
    </r>
  </si>
  <si>
    <r>
      <rPr>
        <b/>
        <sz val="6.5"/>
        <rFont val="Calibri"/>
        <family val="1"/>
      </rPr>
      <t>10:45</t>
    </r>
  </si>
  <si>
    <r>
      <rPr>
        <b/>
        <sz val="6.5"/>
        <rFont val="Calibri"/>
        <family val="1"/>
      </rPr>
      <t>11:00</t>
    </r>
  </si>
  <si>
    <r>
      <rPr>
        <b/>
        <sz val="6.5"/>
        <rFont val="Calibri"/>
        <family val="1"/>
      </rPr>
      <t>11:15</t>
    </r>
  </si>
  <si>
    <r>
      <rPr>
        <b/>
        <sz val="6.5"/>
        <rFont val="Calibri"/>
        <family val="1"/>
      </rPr>
      <t>11:30</t>
    </r>
  </si>
  <si>
    <r>
      <rPr>
        <b/>
        <sz val="6.5"/>
        <rFont val="Calibri"/>
        <family val="1"/>
      </rPr>
      <t>11:45</t>
    </r>
  </si>
  <si>
    <r>
      <rPr>
        <b/>
        <sz val="6.5"/>
        <rFont val="Calibri"/>
        <family val="1"/>
      </rPr>
      <t>12:00</t>
    </r>
  </si>
  <si>
    <r>
      <rPr>
        <b/>
        <sz val="6.5"/>
        <rFont val="Calibri"/>
        <family val="1"/>
      </rPr>
      <t>12:15</t>
    </r>
  </si>
  <si>
    <r>
      <rPr>
        <b/>
        <sz val="6.5"/>
        <rFont val="Calibri"/>
        <family val="1"/>
      </rPr>
      <t>12:30</t>
    </r>
  </si>
  <si>
    <r>
      <rPr>
        <b/>
        <sz val="6.5"/>
        <rFont val="Calibri"/>
        <family val="1"/>
      </rPr>
      <t>12:45</t>
    </r>
  </si>
  <si>
    <r>
      <rPr>
        <b/>
        <sz val="6.5"/>
        <rFont val="Calibri"/>
        <family val="1"/>
      </rPr>
      <t>13:00</t>
    </r>
  </si>
  <si>
    <r>
      <rPr>
        <b/>
        <sz val="6.5"/>
        <rFont val="Calibri"/>
        <family val="1"/>
      </rPr>
      <t>13:15</t>
    </r>
  </si>
  <si>
    <r>
      <rPr>
        <b/>
        <sz val="6.5"/>
        <rFont val="Calibri"/>
        <family val="1"/>
      </rPr>
      <t>13:30</t>
    </r>
  </si>
  <si>
    <r>
      <rPr>
        <b/>
        <sz val="6.5"/>
        <rFont val="Calibri"/>
        <family val="1"/>
      </rPr>
      <t>13:45</t>
    </r>
  </si>
  <si>
    <r>
      <rPr>
        <b/>
        <sz val="6.5"/>
        <rFont val="Calibri"/>
        <family val="1"/>
      </rPr>
      <t>14:00</t>
    </r>
  </si>
  <si>
    <r>
      <rPr>
        <b/>
        <sz val="6.5"/>
        <rFont val="Calibri"/>
        <family val="1"/>
      </rPr>
      <t>14:15</t>
    </r>
  </si>
  <si>
    <r>
      <rPr>
        <b/>
        <sz val="6.5"/>
        <rFont val="Calibri"/>
        <family val="1"/>
      </rPr>
      <t>14:30</t>
    </r>
  </si>
  <si>
    <r>
      <rPr>
        <b/>
        <sz val="6.5"/>
        <rFont val="Calibri"/>
        <family val="1"/>
      </rPr>
      <t>14:45</t>
    </r>
  </si>
  <si>
    <r>
      <rPr>
        <b/>
        <sz val="6.5"/>
        <rFont val="Calibri"/>
        <family val="1"/>
      </rPr>
      <t>15:00</t>
    </r>
  </si>
  <si>
    <r>
      <rPr>
        <b/>
        <sz val="6.5"/>
        <rFont val="Calibri"/>
        <family val="1"/>
      </rPr>
      <t>15:15</t>
    </r>
  </si>
  <si>
    <r>
      <rPr>
        <b/>
        <sz val="6.5"/>
        <rFont val="Calibri"/>
        <family val="1"/>
      </rPr>
      <t>15:30</t>
    </r>
  </si>
  <si>
    <r>
      <rPr>
        <b/>
        <sz val="6.5"/>
        <rFont val="Calibri"/>
        <family val="1"/>
      </rPr>
      <t>15:45</t>
    </r>
  </si>
  <si>
    <r>
      <rPr>
        <b/>
        <sz val="6.5"/>
        <rFont val="Calibri"/>
        <family val="1"/>
      </rPr>
      <t>16:00</t>
    </r>
  </si>
  <si>
    <r>
      <rPr>
        <b/>
        <sz val="6.5"/>
        <rFont val="Calibri"/>
        <family val="1"/>
      </rPr>
      <t>16:15</t>
    </r>
  </si>
  <si>
    <r>
      <rPr>
        <b/>
        <sz val="6.5"/>
        <rFont val="Calibri"/>
        <family val="1"/>
      </rPr>
      <t>16:30</t>
    </r>
  </si>
  <si>
    <r>
      <rPr>
        <b/>
        <sz val="6.5"/>
        <rFont val="Calibri"/>
        <family val="1"/>
      </rPr>
      <t>16:45</t>
    </r>
  </si>
  <si>
    <r>
      <rPr>
        <b/>
        <sz val="6.5"/>
        <rFont val="Calibri"/>
        <family val="1"/>
      </rPr>
      <t>17:00</t>
    </r>
  </si>
  <si>
    <r>
      <rPr>
        <b/>
        <sz val="6.5"/>
        <rFont val="Calibri"/>
        <family val="1"/>
      </rPr>
      <t>17:15</t>
    </r>
  </si>
  <si>
    <r>
      <rPr>
        <b/>
        <sz val="6.5"/>
        <rFont val="Calibri"/>
        <family val="1"/>
      </rPr>
      <t>17:30</t>
    </r>
  </si>
  <si>
    <r>
      <rPr>
        <b/>
        <sz val="6.5"/>
        <rFont val="Calibri"/>
        <family val="1"/>
      </rPr>
      <t>17:45</t>
    </r>
  </si>
  <si>
    <r>
      <rPr>
        <b/>
        <sz val="6.5"/>
        <rFont val="Calibri"/>
        <family val="1"/>
      </rPr>
      <t>18:00</t>
    </r>
  </si>
  <si>
    <r>
      <rPr>
        <b/>
        <sz val="6.5"/>
        <rFont val="Calibri"/>
        <family val="1"/>
      </rPr>
      <t>18:15</t>
    </r>
  </si>
  <si>
    <r>
      <rPr>
        <b/>
        <sz val="6.5"/>
        <rFont val="Calibri"/>
        <family val="1"/>
      </rPr>
      <t>18:30</t>
    </r>
  </si>
  <si>
    <r>
      <rPr>
        <b/>
        <sz val="6.5"/>
        <rFont val="Calibri"/>
        <family val="1"/>
      </rPr>
      <t>18:45</t>
    </r>
  </si>
  <si>
    <r>
      <rPr>
        <b/>
        <sz val="6.5"/>
        <rFont val="Calibri"/>
        <family val="1"/>
      </rPr>
      <t>19:00</t>
    </r>
  </si>
  <si>
    <r>
      <rPr>
        <b/>
        <sz val="6.5"/>
        <rFont val="Calibri"/>
        <family val="1"/>
      </rPr>
      <t>19:15</t>
    </r>
  </si>
  <si>
    <r>
      <rPr>
        <b/>
        <sz val="6.5"/>
        <rFont val="Calibri"/>
        <family val="1"/>
      </rPr>
      <t>19:30</t>
    </r>
  </si>
  <si>
    <r>
      <rPr>
        <b/>
        <sz val="6.5"/>
        <rFont val="Calibri"/>
        <family val="1"/>
      </rPr>
      <t>19:45</t>
    </r>
  </si>
  <si>
    <r>
      <rPr>
        <b/>
        <sz val="6.5"/>
        <rFont val="Calibri"/>
        <family val="1"/>
      </rPr>
      <t>20:00</t>
    </r>
  </si>
  <si>
    <r>
      <rPr>
        <b/>
        <sz val="6.5"/>
        <rFont val="Calibri"/>
        <family val="1"/>
      </rPr>
      <t>20:15</t>
    </r>
  </si>
  <si>
    <r>
      <rPr>
        <b/>
        <sz val="6.5"/>
        <rFont val="Calibri"/>
        <family val="1"/>
      </rPr>
      <t>20:30</t>
    </r>
  </si>
  <si>
    <r>
      <rPr>
        <b/>
        <sz val="6.5"/>
        <rFont val="Calibri"/>
        <family val="1"/>
      </rPr>
      <t>20:45</t>
    </r>
  </si>
  <si>
    <t>Energy/(MWh) *</t>
  </si>
  <si>
    <t>Broadlands</t>
  </si>
  <si>
    <t>Time</t>
  </si>
  <si>
    <t>0:15</t>
  </si>
  <si>
    <t>0:30</t>
  </si>
  <si>
    <t>0:45</t>
  </si>
  <si>
    <t>1:00</t>
  </si>
  <si>
    <t>1:15</t>
  </si>
  <si>
    <t>1:30</t>
  </si>
  <si>
    <t>1:45</t>
  </si>
  <si>
    <t>2:00</t>
  </si>
  <si>
    <t>2:15</t>
  </si>
  <si>
    <t>2:30</t>
  </si>
  <si>
    <t>2:45</t>
  </si>
  <si>
    <t>3:00</t>
  </si>
  <si>
    <t>3:15</t>
  </si>
  <si>
    <t>3:30</t>
  </si>
  <si>
    <t>3:45</t>
  </si>
  <si>
    <t>4:00</t>
  </si>
  <si>
    <t>4:15</t>
  </si>
  <si>
    <t>4:30</t>
  </si>
  <si>
    <t>4:45</t>
  </si>
  <si>
    <t>5:00</t>
  </si>
  <si>
    <t>5:15</t>
  </si>
  <si>
    <t>5:30</t>
  </si>
  <si>
    <t>5:45</t>
  </si>
  <si>
    <t>6:00</t>
  </si>
  <si>
    <t>6:15</t>
  </si>
  <si>
    <t>6:30</t>
  </si>
  <si>
    <t>6:45</t>
  </si>
  <si>
    <t>7:00</t>
  </si>
  <si>
    <t>7:15</t>
  </si>
  <si>
    <t>7:30</t>
  </si>
  <si>
    <t>7:45</t>
  </si>
  <si>
    <t>8:00</t>
  </si>
  <si>
    <t>8:15</t>
  </si>
  <si>
    <t>8:30</t>
  </si>
  <si>
    <t>8:45</t>
  </si>
  <si>
    <t>9:00</t>
  </si>
  <si>
    <t>9:15</t>
  </si>
  <si>
    <t>9:30</t>
  </si>
  <si>
    <t>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</si>
  <si>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</si>
  <si>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</si>
  <si>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</si>
  <si>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</si>
  <si>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</si>
  <si>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</si>
  <si>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</si>
  <si>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</si>
  <si>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</si>
  <si>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</si>
  <si>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</si>
  <si>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</si>
  <si>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</si>
  <si>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</si>
  <si>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</si>
  <si>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</si>
  <si>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</si>
  <si>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</si>
  <si>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</si>
  <si>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</si>
  <si>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</si>
  <si>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</si>
  <si>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</si>
  <si>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</si>
  <si>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</si>
  <si>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</si>
  <si>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</si>
  <si>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</si>
  <si>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</si>
  <si>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</si>
  <si>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</si>
  <si>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</si>
  <si>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</si>
  <si>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</si>
  <si>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</si>
  <si>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</si>
  <si>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</si>
  <si>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</si>
  <si>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</si>
  <si>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</si>
  <si>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</si>
  <si>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</si>
  <si>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</si>
  <si>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</si>
  <si>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</si>
  <si>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</si>
  <si>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</si>
  <si>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</si>
  <si>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</si>
  <si>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</si>
  <si>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</si>
  <si>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</si>
  <si>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</si>
  <si>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</si>
  <si>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</si>
  <si>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</si>
  <si>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0:00</t>
  </si>
  <si>
    <r>
      <rPr>
        <sz val="10"/>
        <rFont val="Calibri"/>
        <family val="2"/>
        <scheme val="minor"/>
      </rPr>
      <t>Energy/(MWh) *</t>
    </r>
  </si>
  <si>
    <t>Coal</t>
  </si>
  <si>
    <t>Oil- CEB owned</t>
  </si>
  <si>
    <t>Oil-IPP owned</t>
  </si>
  <si>
    <t>Major Hydro</t>
  </si>
  <si>
    <t>Wind</t>
  </si>
  <si>
    <t>Solar</t>
  </si>
  <si>
    <t>Biomass</t>
  </si>
  <si>
    <t>Mini Hydro</t>
  </si>
  <si>
    <t>Canyon</t>
  </si>
  <si>
    <t>WPS</t>
  </si>
  <si>
    <t>Olax</t>
  </si>
  <si>
    <t>Nlax</t>
  </si>
  <si>
    <t>Polp</t>
  </si>
  <si>
    <t>Upper Kothmale</t>
  </si>
  <si>
    <t>Koth</t>
  </si>
  <si>
    <t>Vict</t>
  </si>
  <si>
    <t>Rand</t>
  </si>
  <si>
    <t>Rant</t>
  </si>
  <si>
    <t>Uku</t>
  </si>
  <si>
    <t>Bowa</t>
  </si>
  <si>
    <t>Sam</t>
  </si>
  <si>
    <t>Kukule</t>
  </si>
  <si>
    <t>LVPS 1</t>
  </si>
  <si>
    <t>LVPS 2</t>
  </si>
  <si>
    <t>LVPS 3</t>
  </si>
  <si>
    <t>Sapu A</t>
  </si>
  <si>
    <t>Sapu B</t>
  </si>
  <si>
    <t>Uthuru Janani</t>
  </si>
  <si>
    <t>Barge</t>
  </si>
  <si>
    <t>KCCP</t>
  </si>
  <si>
    <t>WCP</t>
  </si>
  <si>
    <t>KCCPS2</t>
  </si>
  <si>
    <t>KPS(GT7)</t>
  </si>
  <si>
    <t>KPS(GT)</t>
  </si>
  <si>
    <t>KPS_DPP_MATU</t>
  </si>
  <si>
    <t>KPS_DPP_HAMBA</t>
  </si>
  <si>
    <t>Solar**</t>
  </si>
  <si>
    <t>Wind **</t>
  </si>
  <si>
    <t>BMP**</t>
  </si>
  <si>
    <t>CEB/IPP Mini Hydro***</t>
  </si>
  <si>
    <t>Total MW ****</t>
  </si>
  <si>
    <t>ACE Matara</t>
  </si>
  <si>
    <t>ACE Embili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</si>
</sst>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0.0"/>
  </numFmts>
  <fonts count="3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6.5"/>
      <name val="Arial"/>
      <family val="2"/>
    </font>
    <font>
      <b/>
      <sz val="6.5"/>
      <color rgb="FF000000"/>
      <name val="Arial"/>
      <family val="2"/>
    </font>
    <font>
      <b/>
      <sz val="6.5"/>
      <name val="Calibri"/>
      <family val="2"/>
    </font>
    <font>
      <b/>
      <sz val="6.5"/>
      <name val="Calibri"/>
      <family val="1"/>
    </font>
    <font>
      <sz val="10"/>
      <color rgb="FF000000"/>
      <name val="Times New Roman"/>
      <family val="1"/>
    </font>
    <font>
      <b/>
      <sz val="5.5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7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6.5"/>
      <color rgb="FF000000"/>
      <name val="Arial MT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7.5"/>
      <color rgb="FF000000"/>
      <name val="Arial MT"/>
      <family val="2"/>
    </font>
    <font>
      <b/>
      <sz val="7.5"/>
      <color rgb="FF00000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5" fillId="0" borderId="0"/>
  </cellStyleXfs>
  <cellXfs count="46">
    <xf numFmtId="0" fontId="0" fillId="0" borderId="0" xfId="0"/>
    <xf numFmtId="0" fontId="2" fillId="0" borderId="4" xfId="1" applyFont="1" applyBorder="1" applyAlignment="1">
      <alignment horizontal="right" vertical="top" wrapText="1"/>
    </xf>
    <xf numFmtId="0" fontId="4" fillId="0" borderId="4" xfId="1" applyFont="1" applyBorder="1" applyAlignment="1">
      <alignment horizontal="right" vertical="top" wrapText="1"/>
    </xf>
    <xf numFmtId="0" fontId="4" fillId="0" borderId="4" xfId="1" applyFont="1" applyBorder="1" applyAlignment="1">
      <alignment horizontal="left" vertical="top" wrapText="1" indent="3"/>
    </xf>
    <xf numFmtId="0" fontId="4" fillId="0" borderId="4" xfId="1" applyFont="1" applyBorder="1" applyAlignment="1">
      <alignment horizontal="left" vertical="top" wrapText="1" indent="2"/>
    </xf>
    <xf numFmtId="20" fontId="4" fillId="0" borderId="4" xfId="1" applyNumberFormat="1" applyFont="1" applyBorder="1" applyAlignment="1">
      <alignment horizontal="left" vertical="top" wrapText="1" indent="3"/>
    </xf>
    <xf numFmtId="20" fontId="4" fillId="0" borderId="4" xfId="1" applyNumberFormat="1" applyFont="1" applyBorder="1" applyAlignment="1">
      <alignment horizontal="right" vertical="top" wrapText="1"/>
    </xf>
    <xf numFmtId="0" fontId="1" fillId="0" borderId="4" xfId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0" fontId="1" fillId="0" borderId="4" xfId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20" fontId="8" fillId="0" borderId="7" xfId="3" applyNumberFormat="1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/>
    </xf>
    <xf numFmtId="1" fontId="10" fillId="0" borderId="5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1" fontId="10" fillId="0" borderId="1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1" fontId="12" fillId="0" borderId="4" xfId="0" applyNumberFormat="1" applyFont="1" applyBorder="1" applyAlignment="1">
      <alignment horizontal="left" vertical="top" indent="2" shrinkToFit="1"/>
    </xf>
    <xf numFmtId="1" fontId="12" fillId="0" borderId="4" xfId="0" applyNumberFormat="1" applyFont="1" applyBorder="1" applyAlignment="1">
      <alignment horizontal="left" vertical="top" indent="1" shrinkToFit="1"/>
    </xf>
    <xf numFmtId="1" fontId="25" fillId="0" borderId="4" xfId="23" applyNumberFormat="1" applyFont="1" applyBorder="1" applyAlignment="1">
      <alignment horizontal="center" vertical="top" shrinkToFit="1"/>
    </xf>
    <xf numFmtId="1" fontId="25" fillId="0" borderId="4" xfId="23" applyNumberFormat="1" applyFont="1" applyBorder="1" applyAlignment="1">
      <alignment horizontal="left" vertical="top" indent="2" shrinkToFit="1"/>
    </xf>
    <xf numFmtId="1" fontId="3" fillId="0" borderId="4" xfId="23" applyNumberFormat="1" applyFont="1" applyBorder="1" applyAlignment="1">
      <alignment horizontal="left" vertical="top" indent="2" shrinkToFit="1"/>
    </xf>
    <xf numFmtId="1" fontId="3" fillId="0" borderId="4" xfId="23" applyNumberFormat="1" applyFont="1" applyBorder="1" applyAlignment="1">
      <alignment horizontal="left" vertical="top" indent="1" shrinkToFit="1"/>
    </xf>
    <xf numFmtId="1" fontId="33" fillId="0" borderId="4" xfId="0" applyNumberFormat="1" applyFont="1" applyBorder="1" applyAlignment="1">
      <alignment horizontal="center" vertical="top" shrinkToFit="1"/>
    </xf>
    <xf numFmtId="1" fontId="33" fillId="0" borderId="4" xfId="0" applyNumberFormat="1" applyFont="1" applyBorder="1" applyAlignment="1">
      <alignment horizontal="left" vertical="top" indent="2" shrinkToFit="1"/>
    </xf>
    <xf numFmtId="1" fontId="34" fillId="0" borderId="4" xfId="0" applyNumberFormat="1" applyFont="1" applyBorder="1" applyAlignment="1">
      <alignment horizontal="left" vertical="top" indent="1" shrinkToFit="1"/>
    </xf>
    <xf numFmtId="1" fontId="34" fillId="0" borderId="4" xfId="0" applyNumberFormat="1" applyFont="1" applyBorder="1" applyAlignment="1">
      <alignment horizontal="left" vertical="top" indent="2" shrinkToFit="1"/>
    </xf>
    <xf numFmtId="165" fontId="33" fillId="0" borderId="4" xfId="0" applyNumberFormat="1" applyFont="1" applyBorder="1" applyAlignment="1">
      <alignment horizontal="center" vertical="top" shrinkToFit="1"/>
    </xf>
    <xf numFmtId="165" fontId="34" fillId="0" borderId="4" xfId="0" applyNumberFormat="1" applyFont="1" applyBorder="1" applyAlignment="1">
      <alignment horizontal="center" vertical="top" shrinkToFit="1"/>
    </xf>
    <xf numFmtId="1" fontId="25" fillId="0" borderId="4" xfId="0" applyNumberFormat="1" applyFont="1" applyBorder="1" applyAlignment="1">
      <alignment horizontal="center" vertical="top" shrinkToFit="1"/>
    </xf>
    <xf numFmtId="1" fontId="25" fillId="0" borderId="4" xfId="0" applyNumberFormat="1" applyFont="1" applyBorder="1" applyAlignment="1">
      <alignment horizontal="left" vertical="top" indent="2" shrinkToFit="1"/>
    </xf>
    <xf numFmtId="1" fontId="3" fillId="0" borderId="4" xfId="0" applyNumberFormat="1" applyFont="1" applyBorder="1" applyAlignment="1">
      <alignment horizontal="left" vertical="top" indent="1" shrinkToFit="1"/>
    </xf>
    <xf numFmtId="1" fontId="3" fillId="0" borderId="1" xfId="0" applyNumberFormat="1" applyFont="1" applyBorder="1" applyAlignment="1">
      <alignment horizontal="left" vertical="top" indent="1" shrinkToFit="1"/>
    </xf>
    <xf numFmtId="1" fontId="3" fillId="0" borderId="4" xfId="0" applyNumberFormat="1" applyFont="1" applyBorder="1" applyAlignment="1">
      <alignment horizontal="left" vertical="top" indent="2" shrinkToFit="1"/>
    </xf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shrinkToFit="1"/>
    </xf>
    <xf numFmtId="164" fontId="3" fillId="0" borderId="2" xfId="1" applyNumberFormat="1" applyFont="1" applyBorder="1" applyAlignment="1">
      <alignment horizontal="center" vertical="top" shrinkToFit="1"/>
    </xf>
    <xf numFmtId="164" fontId="3" fillId="0" borderId="3" xfId="1" applyNumberFormat="1" applyFont="1" applyBorder="1" applyAlignment="1">
      <alignment horizontal="center" vertical="top" shrinkToFit="1"/>
    </xf>
    <xf numFmtId="0" fontId="1" fillId="0" borderId="1" xfId="1" applyBorder="1" applyAlignment="1">
      <alignment horizontal="left" wrapText="1"/>
    </xf>
    <xf numFmtId="0" fontId="1" fillId="0" borderId="2" xfId="1" applyBorder="1" applyAlignment="1">
      <alignment horizontal="left" wrapText="1"/>
    </xf>
  </cellXfs>
  <cellStyles count="25">
    <cellStyle name="Normal" xfId="0" builtinId="0"/>
    <cellStyle name="Normal 10" xfId="10" xr:uid="{00000000-0005-0000-0000-000001000000}"/>
    <cellStyle name="Normal 11" xfId="11" xr:uid="{00000000-0005-0000-0000-000002000000}"/>
    <cellStyle name="Normal 12" xfId="12" xr:uid="{00000000-0005-0000-0000-000003000000}"/>
    <cellStyle name="Normal 13" xfId="13" xr:uid="{00000000-0005-0000-0000-000004000000}"/>
    <cellStyle name="Normal 14" xfId="14" xr:uid="{00000000-0005-0000-0000-000005000000}"/>
    <cellStyle name="Normal 15" xfId="15" xr:uid="{00000000-0005-0000-0000-000006000000}"/>
    <cellStyle name="Normal 16" xfId="16" xr:uid="{00000000-0005-0000-0000-000007000000}"/>
    <cellStyle name="Normal 17" xfId="17" xr:uid="{00000000-0005-0000-0000-000008000000}"/>
    <cellStyle name="Normal 18" xfId="18" xr:uid="{00000000-0005-0000-0000-000009000000}"/>
    <cellStyle name="Normal 19" xfId="19" xr:uid="{00000000-0005-0000-0000-00000A000000}"/>
    <cellStyle name="Normal 2" xfId="3" xr:uid="{00000000-0005-0000-0000-00000B000000}"/>
    <cellStyle name="Normal 20" xfId="20" xr:uid="{00000000-0005-0000-0000-00000C000000}"/>
    <cellStyle name="Normal 21" xfId="21" xr:uid="{00000000-0005-0000-0000-00000D000000}"/>
    <cellStyle name="Normal 22" xfId="22" xr:uid="{00000000-0005-0000-0000-00000E000000}"/>
    <cellStyle name="Normal 23" xfId="23" xr:uid="{00000000-0005-0000-0000-00000F000000}"/>
    <cellStyle name="Normal 24" xfId="24" xr:uid="{00000000-0005-0000-0000-000010000000}"/>
    <cellStyle name="Normal 3" xfId="2" xr:uid="{00000000-0005-0000-0000-000011000000}"/>
    <cellStyle name="Normal 3 10 4" xfId="1" xr:uid="{00000000-0005-0000-0000-000012000000}"/>
    <cellStyle name="Normal 4" xfId="4" xr:uid="{00000000-0005-0000-0000-000013000000}"/>
    <cellStyle name="Normal 5" xfId="5" xr:uid="{00000000-0005-0000-0000-000014000000}"/>
    <cellStyle name="Normal 6" xfId="6" xr:uid="{00000000-0005-0000-0000-000015000000}"/>
    <cellStyle name="Normal 7" xfId="7" xr:uid="{00000000-0005-0000-0000-000016000000}"/>
    <cellStyle name="Normal 8" xfId="8" xr:uid="{00000000-0005-0000-0000-000017000000}"/>
    <cellStyle name="Normal 9" xfId="9" xr:uid="{00000000-0005-0000-0000-000018000000}"/>
  </cellStyles>
  <dxfs count="3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4681013142425262728314567811121315192122262731410111518202124262723456781112131415161920910171821222324252628293031234567891011121314151617181920212223252627282923456789101112131415161718192021222324252627282" displayName="Table134681013142425262728314567811121315192122262731410111518202124262723456781112131415161920910171821222324252628293031234567891011121314151617181920212223252627282923456789101112131415161718192021222324252627282" ref="A40:CT48" totalsRowShown="0" headerRowDxfId="308" dataDxfId="306" headerRowBorderDxfId="307" tableBorderDxfId="305" totalsRowBorderDxfId="304" headerRowCellStyle="Normal 2">
  <autoFilter ref="A40:CT48" xr:uid="{00000000-0009-0000-0100-000001000000}"/>
  <tableColumns count="98">
    <tableColumn id="1" xr3:uid="{00000000-0010-0000-0000-000001000000}" name="Time" dataDxfId="303"/>
    <tableColumn id="2" xr3:uid="{00000000-0010-0000-0000-000002000000}" name="0:15" dataDxfId="302"/>
    <tableColumn id="3" xr3:uid="{00000000-0010-0000-0000-000003000000}" name="0:30" dataDxfId="301"/>
    <tableColumn id="4" xr3:uid="{00000000-0010-0000-0000-000004000000}" name="0:45" dataDxfId="300"/>
    <tableColumn id="5" xr3:uid="{00000000-0010-0000-0000-000005000000}" name="1:00" dataDxfId="299"/>
    <tableColumn id="6" xr3:uid="{00000000-0010-0000-0000-000006000000}" name="1:15" dataDxfId="298"/>
    <tableColumn id="7" xr3:uid="{00000000-0010-0000-0000-000007000000}" name="1:30" dataDxfId="297"/>
    <tableColumn id="8" xr3:uid="{00000000-0010-0000-0000-000008000000}" name="1:45" dataDxfId="296"/>
    <tableColumn id="9" xr3:uid="{00000000-0010-0000-0000-000009000000}" name="2:00" dataDxfId="295"/>
    <tableColumn id="10" xr3:uid="{00000000-0010-0000-0000-00000A000000}" name="2:15" dataDxfId="294"/>
    <tableColumn id="11" xr3:uid="{00000000-0010-0000-0000-00000B000000}" name="2:30" dataDxfId="293"/>
    <tableColumn id="12" xr3:uid="{00000000-0010-0000-0000-00000C000000}" name="2:45" dataDxfId="292"/>
    <tableColumn id="13" xr3:uid="{00000000-0010-0000-0000-00000D000000}" name="3:00" dataDxfId="291"/>
    <tableColumn id="14" xr3:uid="{00000000-0010-0000-0000-00000E000000}" name="3:15" dataDxfId="290"/>
    <tableColumn id="15" xr3:uid="{00000000-0010-0000-0000-00000F000000}" name="3:30" dataDxfId="289"/>
    <tableColumn id="16" xr3:uid="{00000000-0010-0000-0000-000010000000}" name="3:45" dataDxfId="288"/>
    <tableColumn id="17" xr3:uid="{00000000-0010-0000-0000-000011000000}" name="4:00" dataDxfId="287"/>
    <tableColumn id="18" xr3:uid="{00000000-0010-0000-0000-000012000000}" name="4:15" dataDxfId="286"/>
    <tableColumn id="19" xr3:uid="{00000000-0010-0000-0000-000013000000}" name="4:30" dataDxfId="285"/>
    <tableColumn id="20" xr3:uid="{00000000-0010-0000-0000-000014000000}" name="4:45" dataDxfId="284"/>
    <tableColumn id="21" xr3:uid="{00000000-0010-0000-0000-000015000000}" name="5:00" dataDxfId="283"/>
    <tableColumn id="22" xr3:uid="{00000000-0010-0000-0000-000016000000}" name="5:15" dataDxfId="282"/>
    <tableColumn id="23" xr3:uid="{00000000-0010-0000-0000-000017000000}" name="5:30" dataDxfId="281"/>
    <tableColumn id="24" xr3:uid="{00000000-0010-0000-0000-000018000000}" name="5:45" dataDxfId="280"/>
    <tableColumn id="25" xr3:uid="{00000000-0010-0000-0000-000019000000}" name="6:00" dataDxfId="279"/>
    <tableColumn id="26" xr3:uid="{00000000-0010-0000-0000-00001A000000}" name="6:15" dataDxfId="278"/>
    <tableColumn id="27" xr3:uid="{00000000-0010-0000-0000-00001B000000}" name="6:30" dataDxfId="277"/>
    <tableColumn id="28" xr3:uid="{00000000-0010-0000-0000-00001C000000}" name="6:45" dataDxfId="276"/>
    <tableColumn id="29" xr3:uid="{00000000-0010-0000-0000-00001D000000}" name="7:00" dataDxfId="275"/>
    <tableColumn id="30" xr3:uid="{00000000-0010-0000-0000-00001E000000}" name="7:15" dataDxfId="274"/>
    <tableColumn id="31" xr3:uid="{00000000-0010-0000-0000-00001F000000}" name="7:30" dataDxfId="273"/>
    <tableColumn id="32" xr3:uid="{00000000-0010-0000-0000-000020000000}" name="7:45" dataDxfId="272"/>
    <tableColumn id="33" xr3:uid="{00000000-0010-0000-0000-000021000000}" name="8:00" dataDxfId="271"/>
    <tableColumn id="34" xr3:uid="{00000000-0010-0000-0000-000022000000}" name="8:15" dataDxfId="270"/>
    <tableColumn id="35" xr3:uid="{00000000-0010-0000-0000-000023000000}" name="8:30" dataDxfId="269"/>
    <tableColumn id="36" xr3:uid="{00000000-0010-0000-0000-000024000000}" name="8:45" dataDxfId="268"/>
    <tableColumn id="37" xr3:uid="{00000000-0010-0000-0000-000025000000}" name="9:00" dataDxfId="267"/>
    <tableColumn id="38" xr3:uid="{00000000-0010-0000-0000-000026000000}" name="9:15" dataDxfId="266"/>
    <tableColumn id="39" xr3:uid="{00000000-0010-0000-0000-000027000000}" name="9:30" dataDxfId="265"/>
    <tableColumn id="40" xr3:uid="{00000000-0010-0000-0000-000028000000}" name="9:45" dataDxfId="264"/>
    <tableColumn id="41" xr3:uid="{00000000-0010-0000-0000-000029000000}" name="10:00" dataDxfId="263"/>
    <tableColumn id="42" xr3:uid="{00000000-0010-0000-0000-00002A000000}" name="10:15" dataDxfId="262"/>
    <tableColumn id="43" xr3:uid="{00000000-0010-0000-0000-00002B000000}" name="10:30" dataDxfId="261"/>
    <tableColumn id="44" xr3:uid="{00000000-0010-0000-0000-00002C000000}" name="10:45" dataDxfId="260"/>
    <tableColumn id="45" xr3:uid="{00000000-0010-0000-0000-00002D000000}" name="11:00" dataDxfId="259"/>
    <tableColumn id="46" xr3:uid="{00000000-0010-0000-0000-00002E000000}" name="11:15" dataDxfId="258"/>
    <tableColumn id="47" xr3:uid="{00000000-0010-0000-0000-00002F000000}" name="11:30" dataDxfId="257"/>
    <tableColumn id="48" xr3:uid="{00000000-0010-0000-0000-000030000000}" name="11:45" dataDxfId="256"/>
    <tableColumn id="49" xr3:uid="{00000000-0010-0000-0000-000031000000}" name="12:00" dataDxfId="255"/>
    <tableColumn id="50" xr3:uid="{00000000-0010-0000-0000-000032000000}" name="12:15" dataDxfId="254"/>
    <tableColumn id="51" xr3:uid="{00000000-0010-0000-0000-000033000000}" name="12:30" dataDxfId="253"/>
    <tableColumn id="52" xr3:uid="{00000000-0010-0000-0000-000034000000}" name="12:45" dataDxfId="252"/>
    <tableColumn id="53" xr3:uid="{00000000-0010-0000-0000-000035000000}" name="13:00" dataDxfId="251"/>
    <tableColumn id="54" xr3:uid="{00000000-0010-0000-0000-000036000000}" name="13:15" dataDxfId="250"/>
    <tableColumn id="55" xr3:uid="{00000000-0010-0000-0000-000037000000}" name="13:30" dataDxfId="249"/>
    <tableColumn id="56" xr3:uid="{00000000-0010-0000-0000-000038000000}" name="13:45" dataDxfId="248"/>
    <tableColumn id="57" xr3:uid="{00000000-0010-0000-0000-000039000000}" name="14:00" dataDxfId="247"/>
    <tableColumn id="58" xr3:uid="{00000000-0010-0000-0000-00003A000000}" name="14:15" dataDxfId="246"/>
    <tableColumn id="59" xr3:uid="{00000000-0010-0000-0000-00003B000000}" name="14:30" dataDxfId="245"/>
    <tableColumn id="60" xr3:uid="{00000000-0010-0000-0000-00003C000000}" name="14:45" dataDxfId="244"/>
    <tableColumn id="61" xr3:uid="{00000000-0010-0000-0000-00003D000000}" name="15:00" dataDxfId="243"/>
    <tableColumn id="62" xr3:uid="{00000000-0010-0000-0000-00003E000000}" name="15:15" dataDxfId="242"/>
    <tableColumn id="63" xr3:uid="{00000000-0010-0000-0000-00003F000000}" name="15:30" dataDxfId="241"/>
    <tableColumn id="64" xr3:uid="{00000000-0010-0000-0000-000040000000}" name="15:45" dataDxfId="240"/>
    <tableColumn id="65" xr3:uid="{00000000-0010-0000-0000-000041000000}" name="16:00" dataDxfId="239"/>
    <tableColumn id="66" xr3:uid="{00000000-0010-0000-0000-000042000000}" name="16:15" dataDxfId="238"/>
    <tableColumn id="67" xr3:uid="{00000000-0010-0000-0000-000043000000}" name="16:30" dataDxfId="237"/>
    <tableColumn id="68" xr3:uid="{00000000-0010-0000-0000-000044000000}" name="16:45" dataDxfId="236"/>
    <tableColumn id="69" xr3:uid="{00000000-0010-0000-0000-000045000000}" name="17:00" dataDxfId="235"/>
    <tableColumn id="70" xr3:uid="{00000000-0010-0000-0000-000046000000}" name="17:15" dataDxfId="234"/>
    <tableColumn id="71" xr3:uid="{00000000-0010-0000-0000-000047000000}" name="17:30" dataDxfId="233"/>
    <tableColumn id="72" xr3:uid="{00000000-0010-0000-0000-000048000000}" name="17:45" dataDxfId="232"/>
    <tableColumn id="73" xr3:uid="{00000000-0010-0000-0000-000049000000}" name="18:00" dataDxfId="231"/>
    <tableColumn id="74" xr3:uid="{00000000-0010-0000-0000-00004A000000}" name="18:15" dataDxfId="230"/>
    <tableColumn id="75" xr3:uid="{00000000-0010-0000-0000-00004B000000}" name="18:30" dataDxfId="229"/>
    <tableColumn id="76" xr3:uid="{00000000-0010-0000-0000-00004C000000}" name="18:45" dataDxfId="228"/>
    <tableColumn id="77" xr3:uid="{00000000-0010-0000-0000-00004D000000}" name="19:00" dataDxfId="227"/>
    <tableColumn id="78" xr3:uid="{00000000-0010-0000-0000-00004E000000}" name="19:15" dataDxfId="226"/>
    <tableColumn id="79" xr3:uid="{00000000-0010-0000-0000-00004F000000}" name="19:30" dataDxfId="225"/>
    <tableColumn id="80" xr3:uid="{00000000-0010-0000-0000-000050000000}" name="19:45" dataDxfId="224"/>
    <tableColumn id="81" xr3:uid="{00000000-0010-0000-0000-000051000000}" name="20:00" dataDxfId="223"/>
    <tableColumn id="82" xr3:uid="{00000000-0010-0000-0000-000052000000}" name="20:15" dataDxfId="222"/>
    <tableColumn id="83" xr3:uid="{00000000-0010-0000-0000-000053000000}" name="20:30" dataDxfId="221"/>
    <tableColumn id="84" xr3:uid="{00000000-0010-0000-0000-000054000000}" name="20:45" dataDxfId="220"/>
    <tableColumn id="85" xr3:uid="{00000000-0010-0000-0000-000055000000}" name="21:00" dataDxfId="219"/>
    <tableColumn id="86" xr3:uid="{00000000-0010-0000-0000-000056000000}" name="21:15" dataDxfId="218"/>
    <tableColumn id="87" xr3:uid="{00000000-0010-0000-0000-000057000000}" name="21:30" dataDxfId="217"/>
    <tableColumn id="88" xr3:uid="{00000000-0010-0000-0000-000058000000}" name="21:45" dataDxfId="216"/>
    <tableColumn id="89" xr3:uid="{00000000-0010-0000-0000-000059000000}" name="22:00" dataDxfId="215"/>
    <tableColumn id="90" xr3:uid="{00000000-0010-0000-0000-00005A000000}" name="22:15" dataDxfId="214"/>
    <tableColumn id="91" xr3:uid="{00000000-0010-0000-0000-00005B000000}" name="22:30" dataDxfId="213"/>
    <tableColumn id="92" xr3:uid="{00000000-0010-0000-0000-00005C000000}" name="22:45" dataDxfId="212"/>
    <tableColumn id="93" xr3:uid="{00000000-0010-0000-0000-00005D000000}" name="23:00" dataDxfId="211"/>
    <tableColumn id="94" xr3:uid="{00000000-0010-0000-0000-00005E000000}" name="23:15" dataDxfId="210"/>
    <tableColumn id="95" xr3:uid="{00000000-0010-0000-0000-00005F000000}" name="23:30" dataDxfId="209"/>
    <tableColumn id="96" xr3:uid="{00000000-0010-0000-0000-000060000000}" name="23:45" dataDxfId="208"/>
    <tableColumn id="97" xr3:uid="{00000000-0010-0000-0000-000061000000}" name="0:00" dataDxfId="207"/>
    <tableColumn id="98" xr3:uid="{00000000-0010-0000-0000-000062000000}" name="Energy/(MWh) *" dataDxfId="20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BD7EAB-9520-4F71-BDDD-4B675E54B501}" name="Table1346810131424252627283145678111213151921222627314101115182021242627234567811121314151619209101718212223242526282930312345678910111213141516171819202122232526272829234567891011121314151617181920212223242526272823" displayName="Table1346810131424252627283145678111213151921222627314101115182021242627234567811121314151619209101718212223242526282930312345678910111213141516171819202122232526272829234567891011121314151617181920212223242526272823" ref="A40:CT48" totalsRowShown="0" headerRowDxfId="205" dataDxfId="204" headerRowBorderDxfId="202" tableBorderDxfId="203" totalsRowBorderDxfId="201" headerRowCellStyle="Normal 2">
  <autoFilter ref="A40:CT48" xr:uid="{00000000-0009-0000-0100-000001000000}"/>
  <tableColumns count="98">
    <tableColumn id="1" xr3:uid="{B54C05DB-C596-4788-8823-1E9D50C0354A}" name="Time" dataDxfId="200"/>
    <tableColumn id="2" xr3:uid="{1B0D4769-FB1C-4DDA-AC1A-9F9BE5D2A118}" name="0:15" dataDxfId="199"/>
    <tableColumn id="3" xr3:uid="{4C987E60-DC4B-4A8E-AD92-D3A8BE574B09}" name="0:30" dataDxfId="198"/>
    <tableColumn id="4" xr3:uid="{2E732107-E713-4E2A-9971-1E4BF3F9B0D3}" name="0:45" dataDxfId="197"/>
    <tableColumn id="5" xr3:uid="{D86552C2-B7D5-4ED7-81BD-CA1088D92451}" name="1:00" dataDxfId="196"/>
    <tableColumn id="6" xr3:uid="{66911276-C6FD-4C8C-9BDF-D315E2CF0FDE}" name="1:15" dataDxfId="195"/>
    <tableColumn id="7" xr3:uid="{001EF763-CAA0-4125-8B94-251130324A86}" name="1:30" dataDxfId="194"/>
    <tableColumn id="8" xr3:uid="{3A1D0ACD-B00F-4D96-9844-E8AEB510D474}" name="1:45" dataDxfId="193"/>
    <tableColumn id="9" xr3:uid="{578BB9F0-8698-4638-87B8-BF35BF743E4B}" name="2:00" dataDxfId="192"/>
    <tableColumn id="10" xr3:uid="{E1F44B03-D41F-4A46-8C90-1275DD4B4172}" name="2:15" dataDxfId="191"/>
    <tableColumn id="11" xr3:uid="{1AB767F5-12E9-4F4F-B7FC-970F129CFC63}" name="2:30" dataDxfId="190"/>
    <tableColumn id="12" xr3:uid="{BAA42D6D-6A31-4111-92D4-0519BF8FE0B9}" name="2:45" dataDxfId="189"/>
    <tableColumn id="13" xr3:uid="{21D404A5-A772-4BFB-B1F5-4CBB53631A3C}" name="3:00" dataDxfId="188"/>
    <tableColumn id="14" xr3:uid="{E5EFD7A0-149E-4600-AFF7-D4E5457368FC}" name="3:15" dataDxfId="187"/>
    <tableColumn id="15" xr3:uid="{24AD3A20-DF86-4DAA-A3CC-786FE5A75A05}" name="3:30" dataDxfId="186"/>
    <tableColumn id="16" xr3:uid="{6E4DB417-8BA8-491E-82CB-FC55B87F1634}" name="3:45" dataDxfId="185"/>
    <tableColumn id="17" xr3:uid="{0EE3C491-735D-4756-A684-00816846F318}" name="4:00" dataDxfId="184"/>
    <tableColumn id="18" xr3:uid="{7A56C71D-DC1A-40C6-9250-4FFABEF04F1D}" name="4:15" dataDxfId="183"/>
    <tableColumn id="19" xr3:uid="{9BDC2FC0-C33C-4C08-A020-2C32B59FC233}" name="4:30" dataDxfId="182"/>
    <tableColumn id="20" xr3:uid="{317611ED-69F0-4917-9409-596457004E95}" name="4:45" dataDxfId="181"/>
    <tableColumn id="21" xr3:uid="{432D271F-1468-4FC6-92B9-D63317EF3438}" name="5:00" dataDxfId="180"/>
    <tableColumn id="22" xr3:uid="{ADD24B5C-08BC-4699-A1AE-4AFE09F2F423}" name="5:15" dataDxfId="179"/>
    <tableColumn id="23" xr3:uid="{D39E1614-050B-44BF-B300-582B434D9EA8}" name="5:30" dataDxfId="178"/>
    <tableColumn id="24" xr3:uid="{AF3FFA93-B248-4F9D-BD29-211B0107CC71}" name="5:45" dataDxfId="177"/>
    <tableColumn id="25" xr3:uid="{F57D0A26-7C96-43B6-882B-16F55D87373D}" name="6:00" dataDxfId="176"/>
    <tableColumn id="26" xr3:uid="{1F7C3696-4624-4AE5-A61B-B9B0A68448F1}" name="6:15" dataDxfId="175"/>
    <tableColumn id="27" xr3:uid="{A81627E3-E635-4E8D-8827-987328A6C6E4}" name="6:30" dataDxfId="174"/>
    <tableColumn id="28" xr3:uid="{5B7706A2-E76D-4F95-8136-6D6A958B45F3}" name="6:45" dataDxfId="173"/>
    <tableColumn id="29" xr3:uid="{112472E3-B04B-4258-B54A-007FD653FCB9}" name="7:00" dataDxfId="172"/>
    <tableColumn id="30" xr3:uid="{A96B94DF-C502-4170-B1C8-101F101905C8}" name="7:15" dataDxfId="171"/>
    <tableColumn id="31" xr3:uid="{ADBBBEA2-F51D-4871-9381-3284E74E090D}" name="7:30" dataDxfId="170"/>
    <tableColumn id="32" xr3:uid="{CDB03F15-7BE4-43A3-8490-270F623CA1D8}" name="7:45" dataDxfId="169"/>
    <tableColumn id="33" xr3:uid="{C76449FA-12A5-4D78-87F7-85FF8CCFD03B}" name="8:00" dataDxfId="168"/>
    <tableColumn id="34" xr3:uid="{A615FAC8-B269-4BD8-9193-206E00D06CDE}" name="8:15" dataDxfId="167"/>
    <tableColumn id="35" xr3:uid="{FDAA8062-BA63-4282-8704-D6CCE1832FAF}" name="8:30" dataDxfId="166"/>
    <tableColumn id="36" xr3:uid="{B617E7C2-F4C7-439C-9000-F1F243F21E1C}" name="8:45" dataDxfId="165"/>
    <tableColumn id="37" xr3:uid="{DBF9EC96-B630-4035-A632-2026ACC83315}" name="9:00" dataDxfId="164"/>
    <tableColumn id="38" xr3:uid="{FF412D87-D823-4842-8858-A3E665DDAE7C}" name="9:15" dataDxfId="163"/>
    <tableColumn id="39" xr3:uid="{761FB877-414C-49EB-B162-48D25DE9320E}" name="9:30" dataDxfId="162"/>
    <tableColumn id="40" xr3:uid="{451B2A7A-DDBF-435C-93BD-B27867EAE6BA}" name="9:45" dataDxfId="161"/>
    <tableColumn id="41" xr3:uid="{47B0611D-9D90-4AAA-A216-45F3CD7B126C}" name="10:00" dataDxfId="160"/>
    <tableColumn id="42" xr3:uid="{B4CAE267-D263-4105-9E9B-EC3E9D3F7FC0}" name="10:15" dataDxfId="159"/>
    <tableColumn id="43" xr3:uid="{AF2B2ABA-2D14-4C60-9658-C650728F3CA3}" name="10:30" dataDxfId="158"/>
    <tableColumn id="44" xr3:uid="{2E2F1A74-C593-4235-996E-99CFCD2FEEAA}" name="10:45" dataDxfId="157"/>
    <tableColumn id="45" xr3:uid="{EFCF9AAA-9D1F-4377-AD2F-A9A6F03C9B13}" name="11:00" dataDxfId="156"/>
    <tableColumn id="46" xr3:uid="{ADED5956-D571-490B-BF73-5B70CEB5138B}" name="11:15" dataDxfId="155"/>
    <tableColumn id="47" xr3:uid="{32B8D25B-E252-4DA6-8EC8-62F4974349AA}" name="11:30" dataDxfId="154"/>
    <tableColumn id="48" xr3:uid="{516568DA-953E-4664-AB74-4D52F9C5D2D1}" name="11:45" dataDxfId="153"/>
    <tableColumn id="49" xr3:uid="{CCEDD039-4403-4A62-87CD-E7FA4CF6742A}" name="12:00" dataDxfId="152"/>
    <tableColumn id="50" xr3:uid="{8539EDEC-3669-47DC-8C3F-255B47A6690F}" name="12:15" dataDxfId="151"/>
    <tableColumn id="51" xr3:uid="{9B54B97E-8DD5-4DE7-B11C-026D82FAAB26}" name="12:30" dataDxfId="150"/>
    <tableColumn id="52" xr3:uid="{5E0810F4-8DF0-42A2-A65E-453E4FBC1234}" name="12:45" dataDxfId="149"/>
    <tableColumn id="53" xr3:uid="{CD05E675-62E6-4C6A-AA3F-0C24AD3F51B5}" name="13:00" dataDxfId="148"/>
    <tableColumn id="54" xr3:uid="{9914C2BD-ED68-4D85-9582-9F60C1299FA5}" name="13:15" dataDxfId="147"/>
    <tableColumn id="55" xr3:uid="{B34CC3AB-1A16-4767-B95C-779EB2FA211A}" name="13:30" dataDxfId="146"/>
    <tableColumn id="56" xr3:uid="{F526B6F1-7417-43E3-AB80-B8C416369D33}" name="13:45" dataDxfId="145"/>
    <tableColumn id="57" xr3:uid="{9AFE1C55-C340-4364-9E9A-EE9EA047C118}" name="14:00" dataDxfId="144"/>
    <tableColumn id="58" xr3:uid="{6D9537E2-2253-4949-A36F-6F1CA488586B}" name="14:15" dataDxfId="143"/>
    <tableColumn id="59" xr3:uid="{2B27AD9C-C330-4FB9-B21C-B51D49D440B1}" name="14:30" dataDxfId="142"/>
    <tableColumn id="60" xr3:uid="{3ED0555A-52B4-4914-A7B3-91B3A8A02983}" name="14:45" dataDxfId="141"/>
    <tableColumn id="61" xr3:uid="{E4E65ED3-EF1F-48FC-A41E-8E5147CD19E2}" name="15:00" dataDxfId="140"/>
    <tableColumn id="62" xr3:uid="{6ECB31FA-CB9F-4771-A68D-3D1E17DBE56C}" name="15:15" dataDxfId="139"/>
    <tableColumn id="63" xr3:uid="{08EE8817-DE74-4E22-9123-41978D3002CF}" name="15:30" dataDxfId="138"/>
    <tableColumn id="64" xr3:uid="{495D3A3C-0EEB-4883-8BAF-85355EDD3E3F}" name="15:45" dataDxfId="137"/>
    <tableColumn id="65" xr3:uid="{B767BBF3-30C9-4ABA-81ED-CC1D9F7AAAD2}" name="16:00" dataDxfId="136"/>
    <tableColumn id="66" xr3:uid="{B3E349C9-06B3-4867-9B03-CB8821B1FD30}" name="16:15" dataDxfId="135"/>
    <tableColumn id="67" xr3:uid="{270BA476-B5CE-4CFF-909B-2EC357F5D2B6}" name="16:30" dataDxfId="134"/>
    <tableColumn id="68" xr3:uid="{E3497767-E10D-4F20-B2F7-5B5678EBEBD2}" name="16:45" dataDxfId="133"/>
    <tableColumn id="69" xr3:uid="{DC75D732-8031-423D-94B3-14F7C831905F}" name="17:00" dataDxfId="132"/>
    <tableColumn id="70" xr3:uid="{9054F60F-AACE-455A-A3C5-C036A90637E1}" name="17:15" dataDxfId="131"/>
    <tableColumn id="71" xr3:uid="{7E7CC569-9E02-4F49-9B16-12A5AAF7822A}" name="17:30" dataDxfId="130"/>
    <tableColumn id="72" xr3:uid="{692D3CAD-73B5-426A-99CD-A0FE8F7304A1}" name="17:45" dataDxfId="129"/>
    <tableColumn id="73" xr3:uid="{44B3672C-4A16-4BBC-927D-4125DED11CCD}" name="18:00" dataDxfId="128"/>
    <tableColumn id="74" xr3:uid="{891D3113-9191-4523-AD66-2E68B4FAC13B}" name="18:15" dataDxfId="127"/>
    <tableColumn id="75" xr3:uid="{CE2D648A-B286-4F0B-BFA1-46D8435A617E}" name="18:30" dataDxfId="126"/>
    <tableColumn id="76" xr3:uid="{CBB058F1-7476-4D74-8937-E9604F656829}" name="18:45" dataDxfId="125"/>
    <tableColumn id="77" xr3:uid="{901FB143-16F2-4154-950A-ABAB732BB997}" name="19:00" dataDxfId="124"/>
    <tableColumn id="78" xr3:uid="{F4AD1A31-B880-4C8A-A45A-689DF1BCBCE6}" name="19:15" dataDxfId="123"/>
    <tableColumn id="79" xr3:uid="{512E1E3B-D73C-4814-947E-0304FE53869C}" name="19:30" dataDxfId="122"/>
    <tableColumn id="80" xr3:uid="{71705F2C-F361-4427-A217-DC17E37A341E}" name="19:45" dataDxfId="121"/>
    <tableColumn id="81" xr3:uid="{6ED92E99-9A86-45F5-8491-F6FA61262F37}" name="20:00" dataDxfId="120"/>
    <tableColumn id="82" xr3:uid="{0F3079F3-C417-42AF-935F-680768BD42C6}" name="20:15" dataDxfId="119"/>
    <tableColumn id="83" xr3:uid="{9B3BB989-4B79-409D-9171-6E2D6CDD65C9}" name="20:30" dataDxfId="118"/>
    <tableColumn id="84" xr3:uid="{B5313D16-1A5C-4B85-95B7-4F27FD6D956D}" name="20:45" dataDxfId="117"/>
    <tableColumn id="85" xr3:uid="{58DCCFF4-6E48-433F-B3B9-3B94822121AC}" name="21:00" dataDxfId="116"/>
    <tableColumn id="86" xr3:uid="{ADFD68BF-2CB6-42AB-885B-16777D0C02B5}" name="21:15" dataDxfId="115"/>
    <tableColumn id="87" xr3:uid="{2335DF8E-9742-4247-9EF4-00D51ABF9881}" name="21:30" dataDxfId="114"/>
    <tableColumn id="88" xr3:uid="{49378A81-8D71-402E-BD5C-0FB931B47023}" name="21:45" dataDxfId="113"/>
    <tableColumn id="89" xr3:uid="{68340A63-4460-4CD8-92B2-E719408760EA}" name="22:00" dataDxfId="112"/>
    <tableColumn id="90" xr3:uid="{5A5040EB-301B-4173-BA3B-E59A0A218C5E}" name="22:15" dataDxfId="111"/>
    <tableColumn id="91" xr3:uid="{0DB6ECE3-A075-4815-B66A-EA04D188529B}" name="22:30" dataDxfId="110"/>
    <tableColumn id="92" xr3:uid="{965B86BC-B745-4543-9CD2-80E907225B43}" name="22:45" dataDxfId="109"/>
    <tableColumn id="93" xr3:uid="{F6D1CD36-82AB-480D-8558-A214FD5AF97E}" name="23:00" dataDxfId="108"/>
    <tableColumn id="94" xr3:uid="{6FEFB003-5A74-416A-B734-89ADB001C49A}" name="23:15" dataDxfId="107"/>
    <tableColumn id="95" xr3:uid="{6DBA9EC0-D878-4A37-BC88-DA3863624D59}" name="23:30" dataDxfId="106"/>
    <tableColumn id="96" xr3:uid="{BD179821-DE38-48A5-A0E7-CA3DB47E4EE0}" name="23:45" dataDxfId="105"/>
    <tableColumn id="97" xr3:uid="{31E51DB4-0AA8-4EAE-B1C5-0DBDD75045A0}" name="0:00" dataDxfId="104"/>
    <tableColumn id="98" xr3:uid="{73AEFED4-B819-4E69-82D0-C88AE11E3407}" name="Energy/(MWh) *" dataDxfId="10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CDA3B6-D009-4AE3-8E89-C6C91AFB6A9B}" name="Table13468101314242526272831456781112131519212226273141011151820212426272345678111213141516192091017182122232425262829303123456789101112131415161718192021222325262728292345678910111213141516171819202122232425262728234" displayName="Table13468101314242526272831456781112131519212226273141011151820212426272345678111213141516192091017182122232425262829303123456789101112131415161718192021222325262728292345678910111213141516171819202122232425262728234" ref="A40:CT48" totalsRowShown="0" headerRowDxfId="102" dataDxfId="101" headerRowBorderDxfId="99" tableBorderDxfId="100" totalsRowBorderDxfId="98" headerRowCellStyle="Normal 2">
  <autoFilter ref="A40:CT48" xr:uid="{00000000-0009-0000-0100-000001000000}"/>
  <tableColumns count="98">
    <tableColumn id="1" xr3:uid="{FA7AB660-0174-44A8-A577-320C172E0345}" name="Time" dataDxfId="97"/>
    <tableColumn id="2" xr3:uid="{7B1E6278-DD13-480B-9916-B6CA744901FF}" name="0:15" dataDxfId="96"/>
    <tableColumn id="3" xr3:uid="{79577DC4-189D-4788-8951-35AB96EFA051}" name="0:30" dataDxfId="95"/>
    <tableColumn id="4" xr3:uid="{236ED1C4-6AB9-4C1B-9053-95A9FEB15469}" name="0:45" dataDxfId="94"/>
    <tableColumn id="5" xr3:uid="{E757D98B-2F29-4813-9973-55C788CC4BE8}" name="1:00" dataDxfId="93"/>
    <tableColumn id="6" xr3:uid="{0EABEB7A-18B0-4967-8DE4-C47B256E4FCE}" name="1:15" dataDxfId="92"/>
    <tableColumn id="7" xr3:uid="{ECF52DDD-CDF9-4331-8DB0-9BD360715E2E}" name="1:30" dataDxfId="91"/>
    <tableColumn id="8" xr3:uid="{1D1F0AEC-1EF5-4507-B91B-3A1A8748AB65}" name="1:45" dataDxfId="90"/>
    <tableColumn id="9" xr3:uid="{A66E7E1B-9C36-4BC5-8E77-D1E153ACB33F}" name="2:00" dataDxfId="89"/>
    <tableColumn id="10" xr3:uid="{F91854BD-FE97-4746-8CB1-AF0D0816B6B4}" name="2:15" dataDxfId="88"/>
    <tableColumn id="11" xr3:uid="{5C60A494-2F33-4107-A1E3-59E1D8719ADA}" name="2:30" dataDxfId="87"/>
    <tableColumn id="12" xr3:uid="{CB1C6879-428B-42E6-B24C-5A2DA81941DD}" name="2:45" dataDxfId="86"/>
    <tableColumn id="13" xr3:uid="{62952FB7-906A-4DE8-916F-0A15532BCD6F}" name="3:00" dataDxfId="85"/>
    <tableColumn id="14" xr3:uid="{F567CAEC-1D4F-4827-AA40-767186701607}" name="3:15" dataDxfId="84"/>
    <tableColumn id="15" xr3:uid="{AD2E59FA-DD6D-4801-B226-E6A9635827E7}" name="3:30" dataDxfId="83"/>
    <tableColumn id="16" xr3:uid="{10533335-85F7-4B65-B36E-17B7164EC1E1}" name="3:45" dataDxfId="82"/>
    <tableColumn id="17" xr3:uid="{EF130152-3855-47B5-A0E5-36C117A4A7FD}" name="4:00" dataDxfId="81"/>
    <tableColumn id="18" xr3:uid="{33907459-03DA-41AC-9D81-22F7248A0A98}" name="4:15" dataDxfId="80"/>
    <tableColumn id="19" xr3:uid="{4735131E-0AA1-4B77-B7CF-62AF84CDD908}" name="4:30" dataDxfId="79"/>
    <tableColumn id="20" xr3:uid="{75140E9E-CE7F-40B5-BC54-537C01A8DCB8}" name="4:45" dataDxfId="78"/>
    <tableColumn id="21" xr3:uid="{9BBDD690-6607-49BB-88FF-201E29BB23AE}" name="5:00" dataDxfId="77"/>
    <tableColumn id="22" xr3:uid="{D3647C2C-B4B0-41D1-9917-D49D02ABC440}" name="5:15" dataDxfId="76"/>
    <tableColumn id="23" xr3:uid="{0AD85609-C214-4E16-8D5B-17F78EB719C7}" name="5:30" dataDxfId="75"/>
    <tableColumn id="24" xr3:uid="{9A15A67A-DBEB-4A81-BC05-20390CBEBD9A}" name="5:45" dataDxfId="74"/>
    <tableColumn id="25" xr3:uid="{BDFC1624-5DCC-45BB-B10A-3B511B942D79}" name="6:00" dataDxfId="73"/>
    <tableColumn id="26" xr3:uid="{67333282-A590-4266-97A5-4FAFDA2350FA}" name="6:15" dataDxfId="72"/>
    <tableColumn id="27" xr3:uid="{168CE48F-535C-435C-AC9B-185BD0124A77}" name="6:30" dataDxfId="71"/>
    <tableColumn id="28" xr3:uid="{7C0AABD7-2B5C-4D19-9F3A-B2E8DD5C4BDE}" name="6:45" dataDxfId="70"/>
    <tableColumn id="29" xr3:uid="{5E9D3BC9-EFCF-401C-BA71-C88C25E5A6D2}" name="7:00" dataDxfId="69"/>
    <tableColumn id="30" xr3:uid="{83525D2C-C56E-44E7-B13D-78742FEDF95F}" name="7:15" dataDxfId="68"/>
    <tableColumn id="31" xr3:uid="{04971C52-9799-4664-9632-8EA011F2646D}" name="7:30" dataDxfId="67"/>
    <tableColumn id="32" xr3:uid="{D42A8849-B19B-4C06-A334-77A0A017D194}" name="7:45" dataDxfId="66"/>
    <tableColumn id="33" xr3:uid="{66865D0A-A973-43E8-8836-D25E1D7A763E}" name="8:00" dataDxfId="65"/>
    <tableColumn id="34" xr3:uid="{17935221-D340-4E55-871E-768FE000DD4C}" name="8:15" dataDxfId="64"/>
    <tableColumn id="35" xr3:uid="{A826741F-6B6F-43B2-915C-6B91524E8AC5}" name="8:30" dataDxfId="63"/>
    <tableColumn id="36" xr3:uid="{5880BADE-A754-4005-BC15-83E07F277851}" name="8:45" dataDxfId="62"/>
    <tableColumn id="37" xr3:uid="{4B62B426-68B1-4106-99B4-07AFDEC1C801}" name="9:00" dataDxfId="61"/>
    <tableColumn id="38" xr3:uid="{CA800017-99D4-4CCB-B9F5-92B9BF64F10A}" name="9:15" dataDxfId="60"/>
    <tableColumn id="39" xr3:uid="{43293009-2AD4-4F2E-86B7-5DB28D1239C2}" name="9:30" dataDxfId="59"/>
    <tableColumn id="40" xr3:uid="{9B667572-124A-46C7-9E71-387DDB9DDDC6}" name="9:45" dataDxfId="58"/>
    <tableColumn id="41" xr3:uid="{23A94551-2078-49EE-8943-C11FF76FF73C}" name="10:00" dataDxfId="57"/>
    <tableColumn id="42" xr3:uid="{DE33B7FF-5D9D-4916-A4D3-E23F0A62C707}" name="10:15" dataDxfId="56"/>
    <tableColumn id="43" xr3:uid="{0E173B7C-E055-4D15-8FA8-D0E291DB2893}" name="10:30" dataDxfId="55"/>
    <tableColumn id="44" xr3:uid="{0F8754C1-E0E0-46ED-A068-F0D417B46373}" name="10:45" dataDxfId="54"/>
    <tableColumn id="45" xr3:uid="{3107CCE4-7739-438B-AD9C-C1CBD7993826}" name="11:00" dataDxfId="53"/>
    <tableColumn id="46" xr3:uid="{2C2E64F3-D976-4576-8757-B0E0E5C495BF}" name="11:15" dataDxfId="52"/>
    <tableColumn id="47" xr3:uid="{332ABF14-2E96-4D9A-AF3D-D2EB86039DF8}" name="11:30" dataDxfId="51"/>
    <tableColumn id="48" xr3:uid="{4F735A12-8E5B-41D6-ABB8-07FEDD17E28A}" name="11:45" dataDxfId="50"/>
    <tableColumn id="49" xr3:uid="{B4466255-19F3-40AD-ABF4-9669455B484B}" name="12:00" dataDxfId="49"/>
    <tableColumn id="50" xr3:uid="{920F95B6-7242-4552-809E-2930610560B1}" name="12:15" dataDxfId="48"/>
    <tableColumn id="51" xr3:uid="{4ABEA2D9-7BF1-4712-890A-10535D23E21E}" name="12:30" dataDxfId="47"/>
    <tableColumn id="52" xr3:uid="{77D53D40-E427-4BA3-B4AF-11BABF527664}" name="12:45" dataDxfId="46"/>
    <tableColumn id="53" xr3:uid="{8E162DA4-B3C4-4D3A-8677-13650745BAF8}" name="13:00" dataDxfId="45"/>
    <tableColumn id="54" xr3:uid="{F7D855FE-D220-410B-8772-F32B542EBA7C}" name="13:15" dataDxfId="44"/>
    <tableColumn id="55" xr3:uid="{FD45BA0B-5A19-4B7D-B154-471CE5CCC2DA}" name="13:30" dataDxfId="43"/>
    <tableColumn id="56" xr3:uid="{6CDF7578-3B14-48B6-955D-23761CD298D8}" name="13:45" dataDxfId="42"/>
    <tableColumn id="57" xr3:uid="{DBBE6CA3-867E-42C2-8705-A8EA07CAC6CF}" name="14:00" dataDxfId="41"/>
    <tableColumn id="58" xr3:uid="{D54223FE-5D39-481D-800F-2180A32FA57F}" name="14:15" dataDxfId="40"/>
    <tableColumn id="59" xr3:uid="{2E49BF4E-BDA0-4A5A-9DE4-7F66ABBC9BA8}" name="14:30" dataDxfId="39"/>
    <tableColumn id="60" xr3:uid="{563D9FFC-5C54-421B-AEEB-7BE4788A772D}" name="14:45" dataDxfId="38"/>
    <tableColumn id="61" xr3:uid="{926903DD-BBBC-42E8-A620-D5E1CB4F60D5}" name="15:00" dataDxfId="37"/>
    <tableColumn id="62" xr3:uid="{B5EE4EF6-CC76-4E6A-9E3E-8AABE848EB41}" name="15:15" dataDxfId="36"/>
    <tableColumn id="63" xr3:uid="{00AB7BCF-AB1C-49B7-AA33-EBFAD8FB11CC}" name="15:30" dataDxfId="35"/>
    <tableColumn id="64" xr3:uid="{DCCA60FE-93FB-4E23-9F35-2CDB098E9756}" name="15:45" dataDxfId="34"/>
    <tableColumn id="65" xr3:uid="{706A4ADD-42D3-4414-AF0F-35085B5756C2}" name="16:00" dataDxfId="33"/>
    <tableColumn id="66" xr3:uid="{8A7F2CF7-79D2-4C15-B4D2-0526B626A445}" name="16:15" dataDxfId="32"/>
    <tableColumn id="67" xr3:uid="{E46282FC-AF96-4F46-BAFD-23FEE19E0A96}" name="16:30" dataDxfId="31"/>
    <tableColumn id="68" xr3:uid="{BD11CF1C-3444-4D0B-BF82-9F8658EF638A}" name="16:45" dataDxfId="30"/>
    <tableColumn id="69" xr3:uid="{5596EDA8-17D3-4DF8-8166-1AB4308F2594}" name="17:00" dataDxfId="29"/>
    <tableColumn id="70" xr3:uid="{7F4E21D9-EE01-40E7-BEDE-69FA9BE996AA}" name="17:15" dataDxfId="28"/>
    <tableColumn id="71" xr3:uid="{680F7B0F-1157-4D70-A02F-56798AC60721}" name="17:30" dataDxfId="27"/>
    <tableColumn id="72" xr3:uid="{95AA92ED-6A82-47AE-BB19-46B944F58896}" name="17:45" dataDxfId="26"/>
    <tableColumn id="73" xr3:uid="{42C3EDD8-A2C1-4027-BA7C-C20FB6AC2173}" name="18:00" dataDxfId="25"/>
    <tableColumn id="74" xr3:uid="{01670152-B39D-4E9B-817B-A5694074EAE4}" name="18:15" dataDxfId="24"/>
    <tableColumn id="75" xr3:uid="{62DCFF18-3789-495F-9CC8-37945236A626}" name="18:30" dataDxfId="23"/>
    <tableColumn id="76" xr3:uid="{A3A647EE-E93A-4444-AE08-C957A3EAD236}" name="18:45" dataDxfId="22"/>
    <tableColumn id="77" xr3:uid="{6FA3B3F2-2994-4B30-8274-C2FCFF2DACE0}" name="19:00" dataDxfId="21"/>
    <tableColumn id="78" xr3:uid="{1705BE34-1AED-441B-ADA8-2D7AE884CC62}" name="19:15" dataDxfId="20"/>
    <tableColumn id="79" xr3:uid="{F0E4E54D-6746-4847-B25A-058C4F780528}" name="19:30" dataDxfId="19"/>
    <tableColumn id="80" xr3:uid="{413BCBFD-B1F5-427D-85F5-D627DEC12E20}" name="19:45" dataDxfId="18"/>
    <tableColumn id="81" xr3:uid="{C7DBDFAF-C0B8-423B-9D9C-5ABCB357F078}" name="20:00" dataDxfId="17"/>
    <tableColumn id="82" xr3:uid="{3A903092-02B2-420B-AFDA-29805F5CCD31}" name="20:15" dataDxfId="16"/>
    <tableColumn id="83" xr3:uid="{B3DE5889-6079-445C-A0DB-CFDE9436C60A}" name="20:30" dataDxfId="15"/>
    <tableColumn id="84" xr3:uid="{A31C9FC5-51B2-48C4-9348-04694AD17B92}" name="20:45" dataDxfId="14"/>
    <tableColumn id="85" xr3:uid="{717CB68E-F365-4AF8-A164-8A8D820ED9F9}" name="21:00" dataDxfId="13"/>
    <tableColumn id="86" xr3:uid="{F1284074-F49B-492B-81A6-B4C3E773484D}" name="21:15" dataDxfId="12"/>
    <tableColumn id="87" xr3:uid="{EEFEB986-2F3E-4111-B253-7A0BD90224C6}" name="21:30" dataDxfId="11"/>
    <tableColumn id="88" xr3:uid="{9E051E48-E90F-4F9A-82BA-4FF370404093}" name="21:45" dataDxfId="10"/>
    <tableColumn id="89" xr3:uid="{D374CE98-727D-4409-AB22-612B4BFFE51A}" name="22:00" dataDxfId="9"/>
    <tableColumn id="90" xr3:uid="{9AE52071-F85D-40AD-B4D0-AB913CB6867A}" name="22:15" dataDxfId="8"/>
    <tableColumn id="91" xr3:uid="{E79E6C11-021A-4D41-91E6-7D87305FB0A6}" name="22:30" dataDxfId="7"/>
    <tableColumn id="92" xr3:uid="{85976DBB-0AD9-4A4A-A1CF-693BB9DC7D0C}" name="22:45" dataDxfId="6"/>
    <tableColumn id="93" xr3:uid="{2AFA68AE-FABB-4A31-B435-53B47A71A425}" name="23:00" dataDxfId="5"/>
    <tableColumn id="94" xr3:uid="{488764F6-DFE7-4CFE-87DE-48F47922E2A4}" name="23:15" dataDxfId="4"/>
    <tableColumn id="95" xr3:uid="{549598A5-2076-41D3-85D1-4F4F86969D6E}" name="23:30" dataDxfId="3"/>
    <tableColumn id="96" xr3:uid="{DF36C12B-E80D-4448-AE06-8F12363C5349}" name="23:45" dataDxfId="2"/>
    <tableColumn id="97" xr3:uid="{C997DEE4-1ED8-4763-B6BF-2EC750186DA8}" name="0:00" dataDxfId="1"/>
    <tableColumn id="98" xr3:uid="{0E18A3B2-E504-4AF7-A396-F36F131732CF}" name="Energy/(MWh) *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49"/>
  <sheetViews>
    <sheetView tabSelected="1" workbookViewId="0">
      <pane xSplit="1" ySplit="1" topLeftCell="CC44" activePane="bottomRight" state="frozen"/>
      <selection pane="topRight" activeCell="B1" sqref="B1"/>
      <selection pane="bottomLeft" activeCell="A2" sqref="A2"/>
      <selection pane="bottomRight" activeCell="CN57" sqref="CN57"/>
    </sheetView>
  </sheetViews>
  <sheetFormatPr defaultRowHeight="15" x14ac:dyDescent="0.25"/>
  <sheetData>
    <row r="1" spans="1:103" x14ac:dyDescent="0.25">
      <c r="A1" s="38" t="s">
        <v>0</v>
      </c>
      <c r="B1" s="39"/>
      <c r="C1" s="39"/>
      <c r="D1" s="39"/>
      <c r="E1" s="39"/>
      <c r="F1" s="39"/>
      <c r="G1" s="39"/>
      <c r="H1" s="40"/>
      <c r="I1" s="41">
        <v>45261</v>
      </c>
      <c r="J1" s="42"/>
      <c r="K1" s="43"/>
      <c r="L1" s="44"/>
      <c r="M1" s="45"/>
      <c r="N1" s="45"/>
      <c r="O1" s="45"/>
      <c r="P1" s="45"/>
      <c r="Q1" s="45"/>
      <c r="R1" s="45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3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4">
        <v>0</v>
      </c>
      <c r="J3" s="23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7">
        <v>0</v>
      </c>
      <c r="S3" s="28">
        <v>0</v>
      </c>
      <c r="T3" s="27">
        <v>0</v>
      </c>
      <c r="U3" s="27">
        <v>0</v>
      </c>
      <c r="V3" s="27">
        <v>0</v>
      </c>
      <c r="W3" s="27">
        <v>10</v>
      </c>
      <c r="X3" s="27">
        <v>21</v>
      </c>
      <c r="Y3" s="27">
        <v>21</v>
      </c>
      <c r="Z3" s="27">
        <v>21</v>
      </c>
      <c r="AA3" s="27">
        <v>21</v>
      </c>
      <c r="AB3" s="27">
        <v>21</v>
      </c>
      <c r="AC3" s="27">
        <v>21</v>
      </c>
      <c r="AD3" s="27">
        <v>21</v>
      </c>
      <c r="AE3" s="27">
        <v>21</v>
      </c>
      <c r="AF3" s="27">
        <v>21</v>
      </c>
      <c r="AG3" s="27">
        <v>21</v>
      </c>
      <c r="AH3" s="27">
        <v>21</v>
      </c>
      <c r="AI3" s="33">
        <v>21</v>
      </c>
      <c r="AJ3" s="33">
        <v>21</v>
      </c>
      <c r="AK3" s="33">
        <v>21</v>
      </c>
      <c r="AL3" s="33">
        <v>21</v>
      </c>
      <c r="AM3" s="33">
        <v>21</v>
      </c>
      <c r="AN3" s="33">
        <v>21</v>
      </c>
      <c r="AO3" s="33">
        <v>21</v>
      </c>
      <c r="AP3" s="33">
        <v>21</v>
      </c>
      <c r="AQ3" s="33">
        <v>21</v>
      </c>
      <c r="AR3" s="33">
        <v>21</v>
      </c>
      <c r="AS3" s="33">
        <v>21</v>
      </c>
      <c r="AT3" s="33">
        <v>21</v>
      </c>
      <c r="AU3" s="33">
        <v>21</v>
      </c>
      <c r="AV3" s="33">
        <v>21</v>
      </c>
      <c r="AW3" s="33">
        <v>32</v>
      </c>
      <c r="AX3" s="33">
        <v>21</v>
      </c>
      <c r="AY3" s="34">
        <v>30</v>
      </c>
      <c r="AZ3" s="33">
        <v>20</v>
      </c>
      <c r="BA3" s="33">
        <v>31</v>
      </c>
      <c r="BB3" s="34">
        <v>31</v>
      </c>
      <c r="BC3" s="33">
        <v>31</v>
      </c>
      <c r="BD3" s="33">
        <v>38</v>
      </c>
      <c r="BE3" s="33">
        <v>21</v>
      </c>
      <c r="BF3" s="33">
        <v>21</v>
      </c>
      <c r="BG3" s="33">
        <v>21</v>
      </c>
      <c r="BH3" s="33">
        <v>21</v>
      </c>
      <c r="BI3" s="33">
        <v>21</v>
      </c>
      <c r="BJ3" s="33">
        <v>21</v>
      </c>
      <c r="BK3" s="33">
        <v>21</v>
      </c>
      <c r="BL3" s="33">
        <v>21</v>
      </c>
      <c r="BM3" s="33">
        <v>21</v>
      </c>
      <c r="BN3" s="33">
        <v>41</v>
      </c>
      <c r="BO3" s="33">
        <v>41</v>
      </c>
      <c r="BP3" s="33">
        <v>31</v>
      </c>
      <c r="BQ3" s="27">
        <v>20</v>
      </c>
      <c r="BR3" s="27">
        <v>20</v>
      </c>
      <c r="BS3" s="27">
        <v>20</v>
      </c>
      <c r="BT3" s="27">
        <v>50</v>
      </c>
      <c r="BU3" s="27">
        <v>30</v>
      </c>
      <c r="BV3" s="27">
        <v>49</v>
      </c>
      <c r="BW3" s="27">
        <v>50</v>
      </c>
      <c r="BX3" s="27">
        <v>50</v>
      </c>
      <c r="BY3" s="27">
        <v>50</v>
      </c>
      <c r="BZ3" s="27">
        <v>50</v>
      </c>
      <c r="CA3" s="27">
        <v>50</v>
      </c>
      <c r="CB3" s="27">
        <v>50</v>
      </c>
      <c r="CC3" s="27">
        <v>50</v>
      </c>
      <c r="CD3" s="27">
        <v>50</v>
      </c>
      <c r="CE3" s="27">
        <v>50</v>
      </c>
      <c r="CF3" s="27">
        <v>50</v>
      </c>
      <c r="CG3" s="27">
        <v>50</v>
      </c>
      <c r="CH3" s="27">
        <v>50</v>
      </c>
      <c r="CI3" s="27">
        <v>21</v>
      </c>
      <c r="CJ3" s="27">
        <v>21</v>
      </c>
      <c r="CK3" s="27">
        <v>20</v>
      </c>
      <c r="CL3" s="27">
        <v>0</v>
      </c>
      <c r="CM3" s="27">
        <v>0</v>
      </c>
      <c r="CN3" s="27">
        <v>0</v>
      </c>
      <c r="CO3" s="27">
        <v>0</v>
      </c>
      <c r="CP3" s="27">
        <v>0</v>
      </c>
      <c r="CQ3" s="27">
        <v>0</v>
      </c>
      <c r="CR3" s="27">
        <v>0</v>
      </c>
      <c r="CS3" s="27">
        <v>0</v>
      </c>
      <c r="CT3" s="31">
        <v>479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4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7">
        <v>0</v>
      </c>
      <c r="S4" s="28">
        <v>0</v>
      </c>
      <c r="T4" s="27">
        <v>0</v>
      </c>
      <c r="U4" s="27">
        <v>0</v>
      </c>
      <c r="V4" s="27">
        <v>0</v>
      </c>
      <c r="W4" s="27">
        <v>10</v>
      </c>
      <c r="X4" s="27">
        <v>34</v>
      </c>
      <c r="Y4" s="27">
        <v>50</v>
      </c>
      <c r="Z4" s="27">
        <v>50</v>
      </c>
      <c r="AA4" s="27">
        <v>50</v>
      </c>
      <c r="AB4" s="27">
        <v>50</v>
      </c>
      <c r="AC4" s="27">
        <v>50</v>
      </c>
      <c r="AD4" s="27">
        <v>50</v>
      </c>
      <c r="AE4" s="27">
        <v>20</v>
      </c>
      <c r="AF4" s="27">
        <v>10</v>
      </c>
      <c r="AG4" s="27">
        <v>10</v>
      </c>
      <c r="AH4" s="27">
        <v>10</v>
      </c>
      <c r="AI4" s="33">
        <v>10</v>
      </c>
      <c r="AJ4" s="33">
        <v>30</v>
      </c>
      <c r="AK4" s="33">
        <v>30</v>
      </c>
      <c r="AL4" s="33">
        <v>30</v>
      </c>
      <c r="AM4" s="33">
        <v>30</v>
      </c>
      <c r="AN4" s="33">
        <v>20</v>
      </c>
      <c r="AO4" s="33">
        <v>10</v>
      </c>
      <c r="AP4" s="33">
        <v>10</v>
      </c>
      <c r="AQ4" s="33">
        <v>10</v>
      </c>
      <c r="AR4" s="33">
        <v>10</v>
      </c>
      <c r="AS4" s="33">
        <v>10</v>
      </c>
      <c r="AT4" s="33">
        <v>10</v>
      </c>
      <c r="AU4" s="33">
        <v>10</v>
      </c>
      <c r="AV4" s="33">
        <v>10</v>
      </c>
      <c r="AW4" s="33">
        <v>10</v>
      </c>
      <c r="AX4" s="33">
        <v>10</v>
      </c>
      <c r="AY4" s="34">
        <v>10</v>
      </c>
      <c r="AZ4" s="33">
        <v>10</v>
      </c>
      <c r="BA4" s="33">
        <v>30</v>
      </c>
      <c r="BB4" s="34">
        <v>10</v>
      </c>
      <c r="BC4" s="33">
        <v>10</v>
      </c>
      <c r="BD4" s="33">
        <v>10</v>
      </c>
      <c r="BE4" s="33">
        <v>10</v>
      </c>
      <c r="BF4" s="33">
        <v>10</v>
      </c>
      <c r="BG4" s="33">
        <v>10</v>
      </c>
      <c r="BH4" s="33">
        <v>10</v>
      </c>
      <c r="BI4" s="33">
        <v>10</v>
      </c>
      <c r="BJ4" s="33">
        <v>10</v>
      </c>
      <c r="BK4" s="33">
        <v>10</v>
      </c>
      <c r="BL4" s="33">
        <v>10</v>
      </c>
      <c r="BM4" s="33">
        <v>10</v>
      </c>
      <c r="BN4" s="33">
        <v>10</v>
      </c>
      <c r="BO4" s="33">
        <v>10</v>
      </c>
      <c r="BP4" s="33">
        <v>10</v>
      </c>
      <c r="BQ4" s="27">
        <v>10</v>
      </c>
      <c r="BR4" s="27">
        <v>10</v>
      </c>
      <c r="BS4" s="27">
        <v>10</v>
      </c>
      <c r="BT4" s="27">
        <v>10</v>
      </c>
      <c r="BU4" s="27">
        <v>10</v>
      </c>
      <c r="BV4" s="27">
        <v>10</v>
      </c>
      <c r="BW4" s="27">
        <v>30</v>
      </c>
      <c r="BX4" s="27">
        <v>30</v>
      </c>
      <c r="BY4" s="27">
        <v>30</v>
      </c>
      <c r="BZ4" s="27">
        <v>30</v>
      </c>
      <c r="CA4" s="27">
        <v>30</v>
      </c>
      <c r="CB4" s="27">
        <v>30</v>
      </c>
      <c r="CC4" s="27">
        <v>10</v>
      </c>
      <c r="CD4" s="27">
        <v>10</v>
      </c>
      <c r="CE4" s="27">
        <v>9</v>
      </c>
      <c r="CF4" s="27">
        <v>50</v>
      </c>
      <c r="CG4" s="27">
        <v>50</v>
      </c>
      <c r="CH4" s="27">
        <v>9</v>
      </c>
      <c r="CI4" s="27">
        <v>10</v>
      </c>
      <c r="CJ4" s="27">
        <v>10</v>
      </c>
      <c r="CK4" s="28">
        <v>0</v>
      </c>
      <c r="CL4" s="27">
        <v>0</v>
      </c>
      <c r="CM4" s="27">
        <v>0</v>
      </c>
      <c r="CN4" s="27">
        <v>0</v>
      </c>
      <c r="CO4" s="27">
        <v>0</v>
      </c>
      <c r="CP4" s="27">
        <v>0</v>
      </c>
      <c r="CQ4" s="27">
        <v>0</v>
      </c>
      <c r="CR4" s="27">
        <v>0</v>
      </c>
      <c r="CS4" s="27">
        <v>0</v>
      </c>
      <c r="CT4" s="31">
        <v>320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3">
        <v>17</v>
      </c>
      <c r="C5" s="23">
        <v>17</v>
      </c>
      <c r="D5" s="23">
        <v>27</v>
      </c>
      <c r="E5" s="23">
        <v>37</v>
      </c>
      <c r="F5" s="23">
        <v>49</v>
      </c>
      <c r="G5" s="23">
        <v>49</v>
      </c>
      <c r="H5" s="23">
        <v>49</v>
      </c>
      <c r="I5" s="24">
        <v>49</v>
      </c>
      <c r="J5" s="23">
        <v>49</v>
      </c>
      <c r="K5" s="23">
        <v>49</v>
      </c>
      <c r="L5" s="23">
        <v>49</v>
      </c>
      <c r="M5" s="23">
        <v>49</v>
      </c>
      <c r="N5" s="23">
        <v>49</v>
      </c>
      <c r="O5" s="23">
        <v>49</v>
      </c>
      <c r="P5" s="23">
        <v>49</v>
      </c>
      <c r="Q5" s="23">
        <v>49</v>
      </c>
      <c r="R5" s="27">
        <v>49</v>
      </c>
      <c r="S5" s="28">
        <v>49</v>
      </c>
      <c r="T5" s="27">
        <v>49</v>
      </c>
      <c r="U5" s="27">
        <v>49</v>
      </c>
      <c r="V5" s="27">
        <v>49</v>
      </c>
      <c r="W5" s="27">
        <v>49</v>
      </c>
      <c r="X5" s="27">
        <v>49</v>
      </c>
      <c r="Y5" s="27">
        <v>49</v>
      </c>
      <c r="Z5" s="27">
        <v>49</v>
      </c>
      <c r="AA5" s="27">
        <v>49</v>
      </c>
      <c r="AB5" s="27">
        <v>49</v>
      </c>
      <c r="AC5" s="27">
        <v>49</v>
      </c>
      <c r="AD5" s="27">
        <v>49</v>
      </c>
      <c r="AE5" s="27">
        <v>49</v>
      </c>
      <c r="AF5" s="27">
        <v>49</v>
      </c>
      <c r="AG5" s="27">
        <v>49</v>
      </c>
      <c r="AH5" s="27">
        <v>49</v>
      </c>
      <c r="AI5" s="33">
        <v>49</v>
      </c>
      <c r="AJ5" s="33">
        <v>49</v>
      </c>
      <c r="AK5" s="33">
        <v>49</v>
      </c>
      <c r="AL5" s="33">
        <v>49</v>
      </c>
      <c r="AM5" s="33">
        <v>49</v>
      </c>
      <c r="AN5" s="33">
        <v>49</v>
      </c>
      <c r="AO5" s="33">
        <v>49</v>
      </c>
      <c r="AP5" s="33">
        <v>49</v>
      </c>
      <c r="AQ5" s="33">
        <v>49</v>
      </c>
      <c r="AR5" s="33">
        <v>49</v>
      </c>
      <c r="AS5" s="33">
        <v>49</v>
      </c>
      <c r="AT5" s="33">
        <v>49</v>
      </c>
      <c r="AU5" s="33">
        <v>49</v>
      </c>
      <c r="AV5" s="33">
        <v>49</v>
      </c>
      <c r="AW5" s="33">
        <v>49</v>
      </c>
      <c r="AX5" s="33">
        <v>49</v>
      </c>
      <c r="AY5" s="34">
        <v>49</v>
      </c>
      <c r="AZ5" s="33">
        <v>49</v>
      </c>
      <c r="BA5" s="33">
        <v>49</v>
      </c>
      <c r="BB5" s="34">
        <v>49</v>
      </c>
      <c r="BC5" s="33">
        <v>49</v>
      </c>
      <c r="BD5" s="33">
        <v>30</v>
      </c>
      <c r="BE5" s="33">
        <v>30</v>
      </c>
      <c r="BF5" s="33">
        <v>30</v>
      </c>
      <c r="BG5" s="33">
        <v>30</v>
      </c>
      <c r="BH5" s="33">
        <v>30</v>
      </c>
      <c r="BI5" s="33">
        <v>30</v>
      </c>
      <c r="BJ5" s="33">
        <v>49</v>
      </c>
      <c r="BK5" s="33">
        <v>49</v>
      </c>
      <c r="BL5" s="33">
        <v>49</v>
      </c>
      <c r="BM5" s="33">
        <v>49</v>
      </c>
      <c r="BN5" s="33">
        <v>49</v>
      </c>
      <c r="BO5" s="33">
        <v>49</v>
      </c>
      <c r="BP5" s="33">
        <v>49</v>
      </c>
      <c r="BQ5" s="27">
        <v>49</v>
      </c>
      <c r="BR5" s="27">
        <v>49</v>
      </c>
      <c r="BS5" s="27">
        <v>49</v>
      </c>
      <c r="BT5" s="27">
        <v>49</v>
      </c>
      <c r="BU5" s="27">
        <v>49</v>
      </c>
      <c r="BV5" s="27">
        <v>49</v>
      </c>
      <c r="BW5" s="27">
        <v>49</v>
      </c>
      <c r="BX5" s="27">
        <v>49</v>
      </c>
      <c r="BY5" s="27">
        <v>49</v>
      </c>
      <c r="BZ5" s="27">
        <v>49</v>
      </c>
      <c r="CA5" s="27">
        <v>49</v>
      </c>
      <c r="CB5" s="27">
        <v>49</v>
      </c>
      <c r="CC5" s="27">
        <v>49</v>
      </c>
      <c r="CD5" s="27">
        <v>49</v>
      </c>
      <c r="CE5" s="27">
        <v>49</v>
      </c>
      <c r="CF5" s="27">
        <v>49</v>
      </c>
      <c r="CG5" s="27">
        <v>49</v>
      </c>
      <c r="CH5" s="27">
        <v>49</v>
      </c>
      <c r="CI5" s="27">
        <v>49</v>
      </c>
      <c r="CJ5" s="27">
        <v>49</v>
      </c>
      <c r="CK5" s="28">
        <v>49</v>
      </c>
      <c r="CL5" s="27">
        <v>49</v>
      </c>
      <c r="CM5" s="27">
        <v>49</v>
      </c>
      <c r="CN5" s="27">
        <v>49</v>
      </c>
      <c r="CO5" s="27">
        <v>49</v>
      </c>
      <c r="CP5" s="27">
        <v>49</v>
      </c>
      <c r="CQ5" s="27">
        <v>49</v>
      </c>
      <c r="CR5" s="27">
        <v>49</v>
      </c>
      <c r="CS5" s="27">
        <v>49</v>
      </c>
      <c r="CT5" s="31">
        <v>1110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3">
        <v>21</v>
      </c>
      <c r="C6" s="23">
        <v>21</v>
      </c>
      <c r="D6" s="23">
        <v>21</v>
      </c>
      <c r="E6" s="23">
        <v>21</v>
      </c>
      <c r="F6" s="23">
        <v>21</v>
      </c>
      <c r="G6" s="23">
        <v>21</v>
      </c>
      <c r="H6" s="23">
        <v>21</v>
      </c>
      <c r="I6" s="24">
        <v>21</v>
      </c>
      <c r="J6" s="23">
        <v>21</v>
      </c>
      <c r="K6" s="23">
        <v>21</v>
      </c>
      <c r="L6" s="23">
        <v>21</v>
      </c>
      <c r="M6" s="23">
        <v>21</v>
      </c>
      <c r="N6" s="23">
        <v>21</v>
      </c>
      <c r="O6" s="23">
        <v>21</v>
      </c>
      <c r="P6" s="23">
        <v>21</v>
      </c>
      <c r="Q6" s="23">
        <v>21</v>
      </c>
      <c r="R6" s="27">
        <v>21</v>
      </c>
      <c r="S6" s="28">
        <v>31</v>
      </c>
      <c r="T6" s="27">
        <v>51</v>
      </c>
      <c r="U6" s="27">
        <v>71</v>
      </c>
      <c r="V6" s="27">
        <v>71</v>
      </c>
      <c r="W6" s="27">
        <v>101</v>
      </c>
      <c r="X6" s="27">
        <v>101</v>
      </c>
      <c r="Y6" s="27">
        <v>101</v>
      </c>
      <c r="Z6" s="27">
        <v>81</v>
      </c>
      <c r="AA6" s="27">
        <v>81</v>
      </c>
      <c r="AB6" s="27">
        <v>81</v>
      </c>
      <c r="AC6" s="27">
        <v>61</v>
      </c>
      <c r="AD6" s="28">
        <v>61</v>
      </c>
      <c r="AE6" s="27">
        <v>61</v>
      </c>
      <c r="AF6" s="28">
        <v>61</v>
      </c>
      <c r="AG6" s="27">
        <v>61</v>
      </c>
      <c r="AH6" s="27">
        <v>61</v>
      </c>
      <c r="AI6" s="33">
        <v>101</v>
      </c>
      <c r="AJ6" s="33">
        <v>101</v>
      </c>
      <c r="AK6" s="33">
        <v>91</v>
      </c>
      <c r="AL6" s="33">
        <v>91</v>
      </c>
      <c r="AM6" s="33">
        <v>81</v>
      </c>
      <c r="AN6" s="33">
        <v>91</v>
      </c>
      <c r="AO6" s="33">
        <v>101</v>
      </c>
      <c r="AP6" s="33">
        <v>100</v>
      </c>
      <c r="AQ6" s="33">
        <v>101</v>
      </c>
      <c r="AR6" s="33">
        <v>101</v>
      </c>
      <c r="AS6" s="33">
        <v>101</v>
      </c>
      <c r="AT6" s="33">
        <v>101</v>
      </c>
      <c r="AU6" s="33">
        <v>101</v>
      </c>
      <c r="AV6" s="33">
        <v>101</v>
      </c>
      <c r="AW6" s="34">
        <v>101</v>
      </c>
      <c r="AX6" s="33">
        <v>101</v>
      </c>
      <c r="AY6" s="34">
        <v>101</v>
      </c>
      <c r="AZ6" s="33">
        <v>101</v>
      </c>
      <c r="BA6" s="33">
        <v>70</v>
      </c>
      <c r="BB6" s="34">
        <v>71</v>
      </c>
      <c r="BC6" s="33">
        <v>71</v>
      </c>
      <c r="BD6" s="34">
        <v>62</v>
      </c>
      <c r="BE6" s="34">
        <v>40</v>
      </c>
      <c r="BF6" s="34">
        <v>41</v>
      </c>
      <c r="BG6" s="34">
        <v>72</v>
      </c>
      <c r="BH6" s="34">
        <v>81</v>
      </c>
      <c r="BI6" s="34">
        <v>91</v>
      </c>
      <c r="BJ6" s="34">
        <v>101</v>
      </c>
      <c r="BK6" s="34">
        <v>101</v>
      </c>
      <c r="BL6" s="34">
        <v>101</v>
      </c>
      <c r="BM6" s="34">
        <v>101</v>
      </c>
      <c r="BN6" s="34">
        <v>101</v>
      </c>
      <c r="BO6" s="34">
        <v>101</v>
      </c>
      <c r="BP6" s="34">
        <v>101</v>
      </c>
      <c r="BQ6" s="27">
        <v>101</v>
      </c>
      <c r="BR6" s="27">
        <v>81</v>
      </c>
      <c r="BS6" s="27">
        <v>81</v>
      </c>
      <c r="BT6" s="27">
        <v>101</v>
      </c>
      <c r="BU6" s="27">
        <v>101</v>
      </c>
      <c r="BV6" s="27">
        <v>99</v>
      </c>
      <c r="BW6" s="28">
        <v>101</v>
      </c>
      <c r="BX6" s="27">
        <v>101</v>
      </c>
      <c r="BY6" s="27">
        <v>101</v>
      </c>
      <c r="BZ6" s="27">
        <v>101</v>
      </c>
      <c r="CA6" s="27">
        <v>101</v>
      </c>
      <c r="CB6" s="27">
        <v>101</v>
      </c>
      <c r="CC6" s="27">
        <v>101</v>
      </c>
      <c r="CD6" s="27">
        <v>101</v>
      </c>
      <c r="CE6" s="27">
        <v>101</v>
      </c>
      <c r="CF6" s="27">
        <v>101</v>
      </c>
      <c r="CG6" s="27">
        <v>101</v>
      </c>
      <c r="CH6" s="27">
        <v>101</v>
      </c>
      <c r="CI6" s="27">
        <v>101</v>
      </c>
      <c r="CJ6" s="27">
        <v>101</v>
      </c>
      <c r="CK6" s="28">
        <v>100</v>
      </c>
      <c r="CL6" s="27">
        <v>21</v>
      </c>
      <c r="CM6" s="27">
        <v>81</v>
      </c>
      <c r="CN6" s="27">
        <v>81</v>
      </c>
      <c r="CO6" s="27">
        <v>81</v>
      </c>
      <c r="CP6" s="27">
        <v>81</v>
      </c>
      <c r="CQ6" s="27">
        <v>81</v>
      </c>
      <c r="CR6" s="27">
        <v>51</v>
      </c>
      <c r="CS6" s="27">
        <v>41</v>
      </c>
      <c r="CT6" s="31">
        <v>1778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3">
        <v>44</v>
      </c>
      <c r="C7" s="23">
        <v>45</v>
      </c>
      <c r="D7" s="23">
        <v>47</v>
      </c>
      <c r="E7" s="23">
        <v>44</v>
      </c>
      <c r="F7" s="23">
        <v>45</v>
      </c>
      <c r="G7" s="23">
        <v>45</v>
      </c>
      <c r="H7" s="23">
        <v>45</v>
      </c>
      <c r="I7" s="24">
        <v>45</v>
      </c>
      <c r="J7" s="23">
        <v>55</v>
      </c>
      <c r="K7" s="23">
        <v>54</v>
      </c>
      <c r="L7" s="23">
        <v>53</v>
      </c>
      <c r="M7" s="23">
        <v>51</v>
      </c>
      <c r="N7" s="23">
        <v>51</v>
      </c>
      <c r="O7" s="23">
        <v>52</v>
      </c>
      <c r="P7" s="23">
        <v>52</v>
      </c>
      <c r="Q7" s="23">
        <v>53</v>
      </c>
      <c r="R7" s="27">
        <v>54</v>
      </c>
      <c r="S7" s="28">
        <v>55</v>
      </c>
      <c r="T7" s="27">
        <v>58</v>
      </c>
      <c r="U7" s="27">
        <v>67</v>
      </c>
      <c r="V7" s="27">
        <v>70</v>
      </c>
      <c r="W7" s="27">
        <v>68</v>
      </c>
      <c r="X7" s="27">
        <v>81</v>
      </c>
      <c r="Y7" s="27">
        <v>81</v>
      </c>
      <c r="Z7" s="27">
        <v>81</v>
      </c>
      <c r="AA7" s="27">
        <v>81</v>
      </c>
      <c r="AB7" s="27">
        <v>80</v>
      </c>
      <c r="AC7" s="27">
        <v>72</v>
      </c>
      <c r="AD7" s="27">
        <v>72</v>
      </c>
      <c r="AE7" s="27">
        <v>72</v>
      </c>
      <c r="AF7" s="27">
        <v>72</v>
      </c>
      <c r="AG7" s="27">
        <v>72</v>
      </c>
      <c r="AH7" s="27">
        <v>72</v>
      </c>
      <c r="AI7" s="33">
        <v>72</v>
      </c>
      <c r="AJ7" s="33">
        <v>74</v>
      </c>
      <c r="AK7" s="33">
        <v>80</v>
      </c>
      <c r="AL7" s="33">
        <v>81</v>
      </c>
      <c r="AM7" s="33">
        <v>87</v>
      </c>
      <c r="AN7" s="33">
        <v>87</v>
      </c>
      <c r="AO7" s="33">
        <v>87</v>
      </c>
      <c r="AP7" s="33">
        <v>86</v>
      </c>
      <c r="AQ7" s="33">
        <v>87</v>
      </c>
      <c r="AR7" s="33">
        <v>87</v>
      </c>
      <c r="AS7" s="33">
        <v>87</v>
      </c>
      <c r="AT7" s="33">
        <v>87</v>
      </c>
      <c r="AU7" s="33">
        <v>87</v>
      </c>
      <c r="AV7" s="33">
        <v>82</v>
      </c>
      <c r="AW7" s="33">
        <v>87</v>
      </c>
      <c r="AX7" s="33">
        <v>81</v>
      </c>
      <c r="AY7" s="34">
        <v>82</v>
      </c>
      <c r="AZ7" s="33">
        <v>81</v>
      </c>
      <c r="BA7" s="33">
        <v>65</v>
      </c>
      <c r="BB7" s="34">
        <v>71</v>
      </c>
      <c r="BC7" s="33">
        <v>71</v>
      </c>
      <c r="BD7" s="33">
        <v>81</v>
      </c>
      <c r="BE7" s="33">
        <v>50</v>
      </c>
      <c r="BF7" s="33">
        <v>73</v>
      </c>
      <c r="BG7" s="33">
        <v>73</v>
      </c>
      <c r="BH7" s="33">
        <v>72</v>
      </c>
      <c r="BI7" s="33">
        <v>72</v>
      </c>
      <c r="BJ7" s="33">
        <v>81</v>
      </c>
      <c r="BK7" s="33">
        <v>83</v>
      </c>
      <c r="BL7" s="33">
        <v>82</v>
      </c>
      <c r="BM7" s="33">
        <v>82</v>
      </c>
      <c r="BN7" s="33">
        <v>87</v>
      </c>
      <c r="BO7" s="33">
        <v>87</v>
      </c>
      <c r="BP7" s="33">
        <v>87</v>
      </c>
      <c r="BQ7" s="27">
        <v>86</v>
      </c>
      <c r="BR7" s="27">
        <v>86</v>
      </c>
      <c r="BS7" s="27">
        <v>87</v>
      </c>
      <c r="BT7" s="27">
        <v>86</v>
      </c>
      <c r="BU7" s="27">
        <v>79</v>
      </c>
      <c r="BV7" s="27">
        <v>84</v>
      </c>
      <c r="BW7" s="27">
        <v>86</v>
      </c>
      <c r="BX7" s="27">
        <v>87</v>
      </c>
      <c r="BY7" s="27">
        <v>88</v>
      </c>
      <c r="BZ7" s="27">
        <v>88</v>
      </c>
      <c r="CA7" s="27">
        <v>88</v>
      </c>
      <c r="CB7" s="27">
        <v>88</v>
      </c>
      <c r="CC7" s="27">
        <v>87</v>
      </c>
      <c r="CD7" s="27">
        <v>88</v>
      </c>
      <c r="CE7" s="27">
        <v>85</v>
      </c>
      <c r="CF7" s="27">
        <v>86</v>
      </c>
      <c r="CG7" s="27">
        <v>86</v>
      </c>
      <c r="CH7" s="27">
        <v>86</v>
      </c>
      <c r="CI7" s="27">
        <v>87</v>
      </c>
      <c r="CJ7" s="27">
        <v>87</v>
      </c>
      <c r="CK7" s="28">
        <v>85</v>
      </c>
      <c r="CL7" s="27">
        <v>86</v>
      </c>
      <c r="CM7" s="27">
        <v>81</v>
      </c>
      <c r="CN7" s="27">
        <v>81</v>
      </c>
      <c r="CO7" s="27">
        <v>80</v>
      </c>
      <c r="CP7" s="27">
        <v>72</v>
      </c>
      <c r="CQ7" s="27">
        <v>72</v>
      </c>
      <c r="CR7" s="27">
        <v>71</v>
      </c>
      <c r="CS7" s="27">
        <v>72</v>
      </c>
      <c r="CT7" s="31">
        <v>1780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3">
        <v>22</v>
      </c>
      <c r="C8" s="23">
        <v>22</v>
      </c>
      <c r="D8" s="23">
        <v>22</v>
      </c>
      <c r="E8" s="23">
        <v>22</v>
      </c>
      <c r="F8" s="23">
        <v>22</v>
      </c>
      <c r="G8" s="23">
        <v>22</v>
      </c>
      <c r="H8" s="23">
        <v>21</v>
      </c>
      <c r="I8" s="24">
        <v>21</v>
      </c>
      <c r="J8" s="23">
        <v>21</v>
      </c>
      <c r="K8" s="23">
        <v>22</v>
      </c>
      <c r="L8" s="23">
        <v>22</v>
      </c>
      <c r="M8" s="23">
        <v>22</v>
      </c>
      <c r="N8" s="23">
        <v>22</v>
      </c>
      <c r="O8" s="23">
        <v>21</v>
      </c>
      <c r="P8" s="23">
        <v>21</v>
      </c>
      <c r="Q8" s="23">
        <v>21</v>
      </c>
      <c r="R8" s="27">
        <v>22</v>
      </c>
      <c r="S8" s="28">
        <v>18</v>
      </c>
      <c r="T8" s="27">
        <v>18</v>
      </c>
      <c r="U8" s="27">
        <v>18</v>
      </c>
      <c r="V8" s="27">
        <v>18</v>
      </c>
      <c r="W8" s="27">
        <v>18</v>
      </c>
      <c r="X8" s="27">
        <v>22</v>
      </c>
      <c r="Y8" s="27">
        <v>22</v>
      </c>
      <c r="Z8" s="27">
        <v>24</v>
      </c>
      <c r="AA8" s="27">
        <v>29</v>
      </c>
      <c r="AB8" s="27">
        <v>29</v>
      </c>
      <c r="AC8" s="27">
        <v>29</v>
      </c>
      <c r="AD8" s="27">
        <v>19</v>
      </c>
      <c r="AE8" s="27">
        <v>19</v>
      </c>
      <c r="AF8" s="27">
        <v>20</v>
      </c>
      <c r="AG8" s="27">
        <v>20</v>
      </c>
      <c r="AH8" s="27">
        <v>18</v>
      </c>
      <c r="AI8" s="33">
        <v>18</v>
      </c>
      <c r="AJ8" s="33">
        <v>17</v>
      </c>
      <c r="AK8" s="33">
        <v>17</v>
      </c>
      <c r="AL8" s="33">
        <v>18</v>
      </c>
      <c r="AM8" s="33">
        <v>18</v>
      </c>
      <c r="AN8" s="33">
        <v>18</v>
      </c>
      <c r="AO8" s="33">
        <v>18</v>
      </c>
      <c r="AP8" s="33">
        <v>18</v>
      </c>
      <c r="AQ8" s="33">
        <v>18</v>
      </c>
      <c r="AR8" s="33">
        <v>18</v>
      </c>
      <c r="AS8" s="33">
        <v>18</v>
      </c>
      <c r="AT8" s="33">
        <v>18</v>
      </c>
      <c r="AU8" s="33">
        <v>18</v>
      </c>
      <c r="AV8" s="33">
        <v>18</v>
      </c>
      <c r="AW8" s="33">
        <v>24</v>
      </c>
      <c r="AX8" s="33">
        <v>30</v>
      </c>
      <c r="AY8" s="34">
        <v>29</v>
      </c>
      <c r="AZ8" s="33">
        <v>0</v>
      </c>
      <c r="BA8" s="33">
        <v>0</v>
      </c>
      <c r="BB8" s="34">
        <v>0</v>
      </c>
      <c r="BC8" s="33">
        <v>9</v>
      </c>
      <c r="BD8" s="33">
        <v>32</v>
      </c>
      <c r="BE8" s="33">
        <v>23</v>
      </c>
      <c r="BF8" s="33">
        <v>18</v>
      </c>
      <c r="BG8" s="33">
        <v>18</v>
      </c>
      <c r="BH8" s="33">
        <v>17</v>
      </c>
      <c r="BI8" s="33">
        <v>17</v>
      </c>
      <c r="BJ8" s="33">
        <v>17</v>
      </c>
      <c r="BK8" s="33">
        <v>18</v>
      </c>
      <c r="BL8" s="33">
        <v>18</v>
      </c>
      <c r="BM8" s="33">
        <v>18</v>
      </c>
      <c r="BN8" s="33">
        <v>18</v>
      </c>
      <c r="BO8" s="33">
        <v>18</v>
      </c>
      <c r="BP8" s="33">
        <v>28</v>
      </c>
      <c r="BQ8" s="27">
        <v>29</v>
      </c>
      <c r="BR8" s="27">
        <v>29</v>
      </c>
      <c r="BS8" s="27">
        <v>29</v>
      </c>
      <c r="BT8" s="27">
        <v>32</v>
      </c>
      <c r="BU8" s="27">
        <v>24</v>
      </c>
      <c r="BV8" s="27">
        <v>25</v>
      </c>
      <c r="BW8" s="27">
        <v>33</v>
      </c>
      <c r="BX8" s="27">
        <v>33</v>
      </c>
      <c r="BY8" s="27">
        <v>33</v>
      </c>
      <c r="BZ8" s="27">
        <v>28</v>
      </c>
      <c r="CA8" s="27">
        <v>24</v>
      </c>
      <c r="CB8" s="27">
        <v>24</v>
      </c>
      <c r="CC8" s="27">
        <v>24</v>
      </c>
      <c r="CD8" s="27">
        <v>24</v>
      </c>
      <c r="CE8" s="27">
        <v>24</v>
      </c>
      <c r="CF8" s="27">
        <v>24</v>
      </c>
      <c r="CG8" s="27">
        <v>26</v>
      </c>
      <c r="CH8" s="27">
        <v>27</v>
      </c>
      <c r="CI8" s="27">
        <v>27</v>
      </c>
      <c r="CJ8" s="27">
        <v>27</v>
      </c>
      <c r="CK8" s="28">
        <v>27</v>
      </c>
      <c r="CL8" s="27">
        <v>27</v>
      </c>
      <c r="CM8" s="27">
        <v>27</v>
      </c>
      <c r="CN8" s="27">
        <v>27</v>
      </c>
      <c r="CO8" s="27">
        <v>26</v>
      </c>
      <c r="CP8" s="27">
        <v>24</v>
      </c>
      <c r="CQ8" s="27">
        <v>24</v>
      </c>
      <c r="CR8" s="27">
        <v>23</v>
      </c>
      <c r="CS8" s="27">
        <v>20</v>
      </c>
      <c r="CT8" s="31">
        <v>520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23">
        <v>153</v>
      </c>
      <c r="C9" s="23">
        <v>121</v>
      </c>
      <c r="D9" s="23">
        <v>76</v>
      </c>
      <c r="E9" s="23">
        <v>76</v>
      </c>
      <c r="F9" s="23">
        <v>77</v>
      </c>
      <c r="G9" s="23">
        <v>76</v>
      </c>
      <c r="H9" s="23">
        <v>76</v>
      </c>
      <c r="I9" s="24">
        <v>77</v>
      </c>
      <c r="J9" s="23">
        <v>77</v>
      </c>
      <c r="K9" s="23">
        <v>77</v>
      </c>
      <c r="L9" s="23">
        <v>77</v>
      </c>
      <c r="M9" s="23">
        <v>76</v>
      </c>
      <c r="N9" s="23">
        <v>77</v>
      </c>
      <c r="O9" s="23">
        <v>76</v>
      </c>
      <c r="P9" s="23">
        <v>76</v>
      </c>
      <c r="Q9" s="23">
        <v>77</v>
      </c>
      <c r="R9" s="27">
        <v>77</v>
      </c>
      <c r="S9" s="28">
        <v>100</v>
      </c>
      <c r="T9" s="27">
        <v>120</v>
      </c>
      <c r="U9" s="27">
        <v>140</v>
      </c>
      <c r="V9" s="27">
        <v>151</v>
      </c>
      <c r="W9" s="27">
        <v>153</v>
      </c>
      <c r="X9" s="27">
        <v>153</v>
      </c>
      <c r="Y9" s="28">
        <v>153</v>
      </c>
      <c r="Z9" s="27">
        <v>153</v>
      </c>
      <c r="AA9" s="28">
        <v>153</v>
      </c>
      <c r="AB9" s="27">
        <v>153</v>
      </c>
      <c r="AC9" s="27">
        <v>84</v>
      </c>
      <c r="AD9" s="28">
        <v>80</v>
      </c>
      <c r="AE9" s="27">
        <v>80</v>
      </c>
      <c r="AF9" s="27">
        <v>80</v>
      </c>
      <c r="AG9" s="27">
        <v>80</v>
      </c>
      <c r="AH9" s="27">
        <v>80</v>
      </c>
      <c r="AI9" s="33">
        <v>100</v>
      </c>
      <c r="AJ9" s="33">
        <v>100</v>
      </c>
      <c r="AK9" s="33">
        <v>120</v>
      </c>
      <c r="AL9" s="33">
        <v>120</v>
      </c>
      <c r="AM9" s="33">
        <v>120</v>
      </c>
      <c r="AN9" s="33">
        <v>120</v>
      </c>
      <c r="AO9" s="33">
        <v>120</v>
      </c>
      <c r="AP9" s="33">
        <v>100</v>
      </c>
      <c r="AQ9" s="33">
        <v>100</v>
      </c>
      <c r="AR9" s="33">
        <v>100</v>
      </c>
      <c r="AS9" s="33">
        <v>100</v>
      </c>
      <c r="AT9" s="33">
        <v>100</v>
      </c>
      <c r="AU9" s="33">
        <v>100</v>
      </c>
      <c r="AV9" s="33">
        <v>120</v>
      </c>
      <c r="AW9" s="33">
        <v>120</v>
      </c>
      <c r="AX9" s="33">
        <v>120</v>
      </c>
      <c r="AY9" s="34">
        <v>116</v>
      </c>
      <c r="AZ9" s="33">
        <v>116</v>
      </c>
      <c r="BA9" s="33">
        <v>116</v>
      </c>
      <c r="BB9" s="34">
        <v>116</v>
      </c>
      <c r="BC9" s="33">
        <v>116</v>
      </c>
      <c r="BD9" s="34">
        <v>116</v>
      </c>
      <c r="BE9" s="34">
        <v>64</v>
      </c>
      <c r="BF9" s="34">
        <v>77</v>
      </c>
      <c r="BG9" s="33">
        <v>77</v>
      </c>
      <c r="BH9" s="34">
        <v>77</v>
      </c>
      <c r="BI9" s="34">
        <v>77</v>
      </c>
      <c r="BJ9" s="33">
        <v>77</v>
      </c>
      <c r="BK9" s="34">
        <v>77</v>
      </c>
      <c r="BL9" s="33">
        <v>77</v>
      </c>
      <c r="BM9" s="33">
        <v>77</v>
      </c>
      <c r="BN9" s="33">
        <v>77</v>
      </c>
      <c r="BO9" s="33">
        <v>77</v>
      </c>
      <c r="BP9" s="33">
        <v>117</v>
      </c>
      <c r="BQ9" s="27">
        <v>153</v>
      </c>
      <c r="BR9" s="27">
        <v>153</v>
      </c>
      <c r="BS9" s="27">
        <v>153</v>
      </c>
      <c r="BT9" s="27">
        <v>153</v>
      </c>
      <c r="BU9" s="27">
        <v>153</v>
      </c>
      <c r="BV9" s="27">
        <v>153</v>
      </c>
      <c r="BW9" s="27">
        <v>153</v>
      </c>
      <c r="BX9" s="27">
        <v>153</v>
      </c>
      <c r="BY9" s="27">
        <v>153</v>
      </c>
      <c r="BZ9" s="27">
        <v>153</v>
      </c>
      <c r="CA9" s="27">
        <v>153</v>
      </c>
      <c r="CB9" s="27">
        <v>153</v>
      </c>
      <c r="CC9" s="27">
        <v>153</v>
      </c>
      <c r="CD9" s="27">
        <v>153</v>
      </c>
      <c r="CE9" s="27">
        <v>153</v>
      </c>
      <c r="CF9" s="27">
        <v>153</v>
      </c>
      <c r="CG9" s="27">
        <v>152</v>
      </c>
      <c r="CH9" s="27">
        <v>153</v>
      </c>
      <c r="CI9" s="27">
        <v>153</v>
      </c>
      <c r="CJ9" s="27">
        <v>153</v>
      </c>
      <c r="CK9" s="27">
        <v>153</v>
      </c>
      <c r="CL9" s="27">
        <v>115</v>
      </c>
      <c r="CM9" s="27">
        <v>0</v>
      </c>
      <c r="CN9" s="27">
        <v>0</v>
      </c>
      <c r="CO9" s="27">
        <v>0</v>
      </c>
      <c r="CP9" s="27">
        <v>0</v>
      </c>
      <c r="CQ9" s="27">
        <v>0</v>
      </c>
      <c r="CR9" s="27">
        <v>0</v>
      </c>
      <c r="CS9" s="27">
        <v>0</v>
      </c>
      <c r="CT9" s="31">
        <v>2516.4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23">
        <v>79</v>
      </c>
      <c r="C10" s="23">
        <v>80</v>
      </c>
      <c r="D10" s="23">
        <v>97</v>
      </c>
      <c r="E10" s="23">
        <v>49</v>
      </c>
      <c r="F10" s="23">
        <v>48</v>
      </c>
      <c r="G10" s="23">
        <v>36</v>
      </c>
      <c r="H10" s="23">
        <v>36</v>
      </c>
      <c r="I10" s="24">
        <v>32</v>
      </c>
      <c r="J10" s="23">
        <v>37</v>
      </c>
      <c r="K10" s="23">
        <v>36</v>
      </c>
      <c r="L10" s="23">
        <v>33</v>
      </c>
      <c r="M10" s="23">
        <v>34</v>
      </c>
      <c r="N10" s="23">
        <v>34</v>
      </c>
      <c r="O10" s="23">
        <v>36</v>
      </c>
      <c r="P10" s="23">
        <v>39</v>
      </c>
      <c r="Q10" s="23">
        <v>40</v>
      </c>
      <c r="R10" s="27">
        <v>49</v>
      </c>
      <c r="S10" s="28">
        <v>53</v>
      </c>
      <c r="T10" s="27">
        <v>86</v>
      </c>
      <c r="U10" s="27">
        <v>98</v>
      </c>
      <c r="V10" s="27">
        <v>165</v>
      </c>
      <c r="W10" s="27">
        <v>157</v>
      </c>
      <c r="X10" s="27">
        <v>156</v>
      </c>
      <c r="Y10" s="27">
        <v>141</v>
      </c>
      <c r="Z10" s="27">
        <v>168</v>
      </c>
      <c r="AA10" s="27">
        <v>127</v>
      </c>
      <c r="AB10" s="27">
        <v>106</v>
      </c>
      <c r="AC10" s="27">
        <v>114</v>
      </c>
      <c r="AD10" s="27">
        <v>98</v>
      </c>
      <c r="AE10" s="27">
        <v>103</v>
      </c>
      <c r="AF10" s="27">
        <v>106</v>
      </c>
      <c r="AG10" s="27">
        <v>118</v>
      </c>
      <c r="AH10" s="27">
        <v>176</v>
      </c>
      <c r="AI10" s="33">
        <v>157</v>
      </c>
      <c r="AJ10" s="33">
        <v>175</v>
      </c>
      <c r="AK10" s="33">
        <v>176</v>
      </c>
      <c r="AL10" s="33">
        <v>156</v>
      </c>
      <c r="AM10" s="33">
        <v>159</v>
      </c>
      <c r="AN10" s="33">
        <v>175</v>
      </c>
      <c r="AO10" s="33">
        <v>151</v>
      </c>
      <c r="AP10" s="33">
        <v>135</v>
      </c>
      <c r="AQ10" s="33">
        <v>118</v>
      </c>
      <c r="AR10" s="33">
        <v>132</v>
      </c>
      <c r="AS10" s="33">
        <v>140</v>
      </c>
      <c r="AT10" s="33">
        <v>136</v>
      </c>
      <c r="AU10" s="33">
        <v>152</v>
      </c>
      <c r="AV10" s="33">
        <v>160</v>
      </c>
      <c r="AW10" s="33">
        <v>175</v>
      </c>
      <c r="AX10" s="33">
        <v>137</v>
      </c>
      <c r="AY10" s="34">
        <v>122</v>
      </c>
      <c r="AZ10" s="33">
        <v>154</v>
      </c>
      <c r="BA10" s="33">
        <v>123</v>
      </c>
      <c r="BB10" s="34">
        <v>134</v>
      </c>
      <c r="BC10" s="33">
        <v>121</v>
      </c>
      <c r="BD10" s="33">
        <v>80</v>
      </c>
      <c r="BE10" s="33">
        <v>126</v>
      </c>
      <c r="BF10" s="33">
        <v>121</v>
      </c>
      <c r="BG10" s="34">
        <v>145</v>
      </c>
      <c r="BH10" s="34">
        <v>115</v>
      </c>
      <c r="BI10" s="34">
        <v>103</v>
      </c>
      <c r="BJ10" s="34">
        <v>121</v>
      </c>
      <c r="BK10" s="34">
        <v>151</v>
      </c>
      <c r="BL10" s="33">
        <v>132</v>
      </c>
      <c r="BM10" s="33">
        <v>156</v>
      </c>
      <c r="BN10" s="33">
        <v>136</v>
      </c>
      <c r="BO10" s="33">
        <v>144</v>
      </c>
      <c r="BP10" s="34">
        <v>104</v>
      </c>
      <c r="BQ10" s="27">
        <v>90</v>
      </c>
      <c r="BR10" s="27">
        <v>110</v>
      </c>
      <c r="BS10" s="27">
        <v>144</v>
      </c>
      <c r="BT10" s="27">
        <v>112</v>
      </c>
      <c r="BU10" s="27">
        <v>113</v>
      </c>
      <c r="BV10" s="27">
        <v>85</v>
      </c>
      <c r="BW10" s="27">
        <v>100</v>
      </c>
      <c r="BX10" s="27">
        <v>147</v>
      </c>
      <c r="BY10" s="27">
        <v>117</v>
      </c>
      <c r="BZ10" s="27">
        <v>125</v>
      </c>
      <c r="CA10" s="27">
        <v>124</v>
      </c>
      <c r="CB10" s="27">
        <v>115</v>
      </c>
      <c r="CC10" s="27">
        <v>101</v>
      </c>
      <c r="CD10" s="27">
        <v>145</v>
      </c>
      <c r="CE10" s="27">
        <v>135</v>
      </c>
      <c r="CF10" s="27">
        <v>143</v>
      </c>
      <c r="CG10" s="27">
        <v>131</v>
      </c>
      <c r="CH10" s="27">
        <v>128</v>
      </c>
      <c r="CI10" s="27">
        <v>140</v>
      </c>
      <c r="CJ10" s="27">
        <v>95</v>
      </c>
      <c r="CK10" s="27">
        <v>84</v>
      </c>
      <c r="CL10" s="27">
        <v>107</v>
      </c>
      <c r="CM10" s="27">
        <v>156</v>
      </c>
      <c r="CN10" s="27">
        <v>164</v>
      </c>
      <c r="CO10" s="27">
        <v>158</v>
      </c>
      <c r="CP10" s="27">
        <v>124</v>
      </c>
      <c r="CQ10" s="27">
        <v>113</v>
      </c>
      <c r="CR10" s="27">
        <v>111</v>
      </c>
      <c r="CS10" s="27">
        <v>111</v>
      </c>
      <c r="CT10" s="31">
        <v>2690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23">
        <v>208</v>
      </c>
      <c r="C11" s="23">
        <v>211</v>
      </c>
      <c r="D11" s="23">
        <v>216</v>
      </c>
      <c r="E11" s="23">
        <v>211</v>
      </c>
      <c r="F11" s="23">
        <v>214</v>
      </c>
      <c r="G11" s="23">
        <v>208</v>
      </c>
      <c r="H11" s="23">
        <v>208</v>
      </c>
      <c r="I11" s="24">
        <v>206</v>
      </c>
      <c r="J11" s="23">
        <v>207</v>
      </c>
      <c r="K11" s="23">
        <v>206</v>
      </c>
      <c r="L11" s="23">
        <v>195</v>
      </c>
      <c r="M11" s="23">
        <v>194</v>
      </c>
      <c r="N11" s="23">
        <v>186</v>
      </c>
      <c r="O11" s="23">
        <v>187</v>
      </c>
      <c r="P11" s="23">
        <v>189</v>
      </c>
      <c r="Q11" s="23">
        <v>191</v>
      </c>
      <c r="R11" s="27">
        <v>218</v>
      </c>
      <c r="S11" s="28">
        <v>231</v>
      </c>
      <c r="T11" s="27">
        <v>232</v>
      </c>
      <c r="U11" s="27">
        <v>226</v>
      </c>
      <c r="V11" s="27">
        <v>231</v>
      </c>
      <c r="W11" s="27">
        <v>230</v>
      </c>
      <c r="X11" s="27">
        <v>227</v>
      </c>
      <c r="Y11" s="27">
        <v>222</v>
      </c>
      <c r="Z11" s="27">
        <v>229</v>
      </c>
      <c r="AA11" s="27">
        <v>220</v>
      </c>
      <c r="AB11" s="27">
        <v>219</v>
      </c>
      <c r="AC11" s="27">
        <v>226</v>
      </c>
      <c r="AD11" s="27">
        <v>222</v>
      </c>
      <c r="AE11" s="27">
        <v>224</v>
      </c>
      <c r="AF11" s="27">
        <v>225</v>
      </c>
      <c r="AG11" s="27">
        <v>228</v>
      </c>
      <c r="AH11" s="27">
        <v>230</v>
      </c>
      <c r="AI11" s="33">
        <v>225</v>
      </c>
      <c r="AJ11" s="33">
        <v>230</v>
      </c>
      <c r="AK11" s="33">
        <v>230</v>
      </c>
      <c r="AL11" s="33">
        <v>225</v>
      </c>
      <c r="AM11" s="33">
        <v>225</v>
      </c>
      <c r="AN11" s="33">
        <v>222</v>
      </c>
      <c r="AO11" s="33">
        <v>217</v>
      </c>
      <c r="AP11" s="33">
        <v>239</v>
      </c>
      <c r="AQ11" s="33">
        <v>241</v>
      </c>
      <c r="AR11" s="33">
        <v>242</v>
      </c>
      <c r="AS11" s="33">
        <v>241</v>
      </c>
      <c r="AT11" s="33">
        <v>241</v>
      </c>
      <c r="AU11" s="33">
        <v>241</v>
      </c>
      <c r="AV11" s="33">
        <v>241</v>
      </c>
      <c r="AW11" s="33">
        <v>241</v>
      </c>
      <c r="AX11" s="33">
        <v>241</v>
      </c>
      <c r="AY11" s="34">
        <v>241</v>
      </c>
      <c r="AZ11" s="33">
        <v>241</v>
      </c>
      <c r="BA11" s="33">
        <v>242</v>
      </c>
      <c r="BB11" s="34">
        <v>241</v>
      </c>
      <c r="BC11" s="33">
        <v>241</v>
      </c>
      <c r="BD11" s="33">
        <v>241</v>
      </c>
      <c r="BE11" s="33">
        <v>241</v>
      </c>
      <c r="BF11" s="33">
        <v>241</v>
      </c>
      <c r="BG11" s="33">
        <v>241</v>
      </c>
      <c r="BH11" s="33">
        <v>241</v>
      </c>
      <c r="BI11" s="33">
        <v>242</v>
      </c>
      <c r="BJ11" s="33">
        <v>242</v>
      </c>
      <c r="BK11" s="33">
        <v>241</v>
      </c>
      <c r="BL11" s="33">
        <v>241</v>
      </c>
      <c r="BM11" s="33">
        <v>241</v>
      </c>
      <c r="BN11" s="33">
        <v>241</v>
      </c>
      <c r="BO11" s="33">
        <v>242</v>
      </c>
      <c r="BP11" s="33">
        <v>241</v>
      </c>
      <c r="BQ11" s="27">
        <v>241</v>
      </c>
      <c r="BR11" s="27">
        <v>241</v>
      </c>
      <c r="BS11" s="27">
        <v>241</v>
      </c>
      <c r="BT11" s="27">
        <v>241</v>
      </c>
      <c r="BU11" s="27">
        <v>241</v>
      </c>
      <c r="BV11" s="27">
        <v>241</v>
      </c>
      <c r="BW11" s="28">
        <v>241</v>
      </c>
      <c r="BX11" s="27">
        <v>241</v>
      </c>
      <c r="BY11" s="27">
        <v>241</v>
      </c>
      <c r="BZ11" s="27">
        <v>241</v>
      </c>
      <c r="CA11" s="27">
        <v>241</v>
      </c>
      <c r="CB11" s="27">
        <v>242</v>
      </c>
      <c r="CC11" s="27">
        <v>241</v>
      </c>
      <c r="CD11" s="27">
        <v>242</v>
      </c>
      <c r="CE11" s="27">
        <v>241</v>
      </c>
      <c r="CF11" s="27">
        <v>242</v>
      </c>
      <c r="CG11" s="27">
        <v>241</v>
      </c>
      <c r="CH11" s="27">
        <v>242</v>
      </c>
      <c r="CI11" s="27">
        <v>242</v>
      </c>
      <c r="CJ11" s="27">
        <v>241</v>
      </c>
      <c r="CK11" s="28">
        <v>241</v>
      </c>
      <c r="CL11" s="27">
        <v>241</v>
      </c>
      <c r="CM11" s="27">
        <v>241</v>
      </c>
      <c r="CN11" s="27">
        <v>242</v>
      </c>
      <c r="CO11" s="27">
        <v>241</v>
      </c>
      <c r="CP11" s="27">
        <v>242</v>
      </c>
      <c r="CQ11" s="27">
        <v>241</v>
      </c>
      <c r="CR11" s="27">
        <v>242</v>
      </c>
      <c r="CS11" s="27">
        <v>242</v>
      </c>
      <c r="CT11" s="31">
        <v>5546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23">
        <v>123</v>
      </c>
      <c r="C12" s="23">
        <v>123</v>
      </c>
      <c r="D12" s="23">
        <v>123</v>
      </c>
      <c r="E12" s="23">
        <v>123</v>
      </c>
      <c r="F12" s="23">
        <v>123</v>
      </c>
      <c r="G12" s="23">
        <v>123</v>
      </c>
      <c r="H12" s="23">
        <v>123</v>
      </c>
      <c r="I12" s="24">
        <v>122</v>
      </c>
      <c r="J12" s="23">
        <v>122</v>
      </c>
      <c r="K12" s="23">
        <v>122</v>
      </c>
      <c r="L12" s="23">
        <v>122</v>
      </c>
      <c r="M12" s="23">
        <v>122</v>
      </c>
      <c r="N12" s="23">
        <v>124</v>
      </c>
      <c r="O12" s="23">
        <v>122</v>
      </c>
      <c r="P12" s="23">
        <v>122</v>
      </c>
      <c r="Q12" s="23">
        <v>123</v>
      </c>
      <c r="R12" s="27">
        <v>122</v>
      </c>
      <c r="S12" s="28">
        <v>122</v>
      </c>
      <c r="T12" s="27">
        <v>123</v>
      </c>
      <c r="U12" s="27">
        <v>121</v>
      </c>
      <c r="V12" s="27">
        <v>121</v>
      </c>
      <c r="W12" s="27">
        <v>121</v>
      </c>
      <c r="X12" s="27">
        <v>121</v>
      </c>
      <c r="Y12" s="27">
        <v>121</v>
      </c>
      <c r="Z12" s="27">
        <v>123</v>
      </c>
      <c r="AA12" s="27">
        <v>123</v>
      </c>
      <c r="AB12" s="27">
        <v>123</v>
      </c>
      <c r="AC12" s="27">
        <v>125</v>
      </c>
      <c r="AD12" s="27">
        <v>125</v>
      </c>
      <c r="AE12" s="27">
        <v>125</v>
      </c>
      <c r="AF12" s="27">
        <v>125</v>
      </c>
      <c r="AG12" s="27">
        <v>125</v>
      </c>
      <c r="AH12" s="27">
        <v>123</v>
      </c>
      <c r="AI12" s="33">
        <v>123</v>
      </c>
      <c r="AJ12" s="33">
        <v>123</v>
      </c>
      <c r="AK12" s="33">
        <v>123</v>
      </c>
      <c r="AL12" s="33">
        <v>123</v>
      </c>
      <c r="AM12" s="33">
        <v>123</v>
      </c>
      <c r="AN12" s="33">
        <v>123</v>
      </c>
      <c r="AO12" s="33">
        <v>123</v>
      </c>
      <c r="AP12" s="33">
        <v>123</v>
      </c>
      <c r="AQ12" s="33">
        <v>123</v>
      </c>
      <c r="AR12" s="33">
        <v>123</v>
      </c>
      <c r="AS12" s="33">
        <v>123</v>
      </c>
      <c r="AT12" s="33">
        <v>123</v>
      </c>
      <c r="AU12" s="33">
        <v>122</v>
      </c>
      <c r="AV12" s="33">
        <v>122</v>
      </c>
      <c r="AW12" s="33">
        <v>122</v>
      </c>
      <c r="AX12" s="33">
        <v>122</v>
      </c>
      <c r="AY12" s="34">
        <v>122</v>
      </c>
      <c r="AZ12" s="33">
        <v>122</v>
      </c>
      <c r="BA12" s="33">
        <v>122</v>
      </c>
      <c r="BB12" s="34">
        <v>122</v>
      </c>
      <c r="BC12" s="33">
        <v>122</v>
      </c>
      <c r="BD12" s="33">
        <v>122</v>
      </c>
      <c r="BE12" s="33">
        <v>122</v>
      </c>
      <c r="BF12" s="33">
        <v>122</v>
      </c>
      <c r="BG12" s="33">
        <v>122</v>
      </c>
      <c r="BH12" s="33">
        <v>122</v>
      </c>
      <c r="BI12" s="33">
        <v>122</v>
      </c>
      <c r="BJ12" s="33">
        <v>122</v>
      </c>
      <c r="BK12" s="33">
        <v>122</v>
      </c>
      <c r="BL12" s="33">
        <v>122</v>
      </c>
      <c r="BM12" s="33">
        <v>122</v>
      </c>
      <c r="BN12" s="33">
        <v>122</v>
      </c>
      <c r="BO12" s="33">
        <v>122</v>
      </c>
      <c r="BP12" s="33">
        <v>122</v>
      </c>
      <c r="BQ12" s="27">
        <v>122</v>
      </c>
      <c r="BR12" s="27">
        <v>122</v>
      </c>
      <c r="BS12" s="27">
        <v>122</v>
      </c>
      <c r="BT12" s="27">
        <v>122</v>
      </c>
      <c r="BU12" s="27">
        <v>122</v>
      </c>
      <c r="BV12" s="27">
        <v>122</v>
      </c>
      <c r="BW12" s="27">
        <v>122</v>
      </c>
      <c r="BX12" s="27">
        <v>122</v>
      </c>
      <c r="BY12" s="27">
        <v>122</v>
      </c>
      <c r="BZ12" s="27">
        <v>122</v>
      </c>
      <c r="CA12" s="27">
        <v>122</v>
      </c>
      <c r="CB12" s="27">
        <v>122</v>
      </c>
      <c r="CC12" s="27">
        <v>120</v>
      </c>
      <c r="CD12" s="27">
        <v>122</v>
      </c>
      <c r="CE12" s="27">
        <v>120</v>
      </c>
      <c r="CF12" s="27">
        <v>120</v>
      </c>
      <c r="CG12" s="27">
        <v>119</v>
      </c>
      <c r="CH12" s="27">
        <v>119</v>
      </c>
      <c r="CI12" s="27">
        <v>119</v>
      </c>
      <c r="CJ12" s="27">
        <v>119</v>
      </c>
      <c r="CK12" s="27">
        <v>119</v>
      </c>
      <c r="CL12" s="27">
        <v>119</v>
      </c>
      <c r="CM12" s="27">
        <v>119</v>
      </c>
      <c r="CN12" s="27">
        <v>119</v>
      </c>
      <c r="CO12" s="27">
        <v>119</v>
      </c>
      <c r="CP12" s="27">
        <v>119</v>
      </c>
      <c r="CQ12" s="27">
        <v>119</v>
      </c>
      <c r="CR12" s="27">
        <v>119</v>
      </c>
      <c r="CS12" s="27">
        <v>119</v>
      </c>
      <c r="CT12" s="31">
        <v>2902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3">
        <v>50</v>
      </c>
      <c r="C13" s="23">
        <v>51</v>
      </c>
      <c r="D13" s="23">
        <v>52</v>
      </c>
      <c r="E13" s="23">
        <v>52</v>
      </c>
      <c r="F13" s="23">
        <v>52</v>
      </c>
      <c r="G13" s="23">
        <v>52</v>
      </c>
      <c r="H13" s="23">
        <v>50</v>
      </c>
      <c r="I13" s="24">
        <v>50</v>
      </c>
      <c r="J13" s="23">
        <v>51</v>
      </c>
      <c r="K13" s="23">
        <v>52</v>
      </c>
      <c r="L13" s="23">
        <v>52</v>
      </c>
      <c r="M13" s="23">
        <v>52</v>
      </c>
      <c r="N13" s="23">
        <v>50</v>
      </c>
      <c r="O13" s="23">
        <v>50</v>
      </c>
      <c r="P13" s="23">
        <v>52</v>
      </c>
      <c r="Q13" s="23">
        <v>52</v>
      </c>
      <c r="R13" s="27">
        <v>52</v>
      </c>
      <c r="S13" s="28">
        <v>52</v>
      </c>
      <c r="T13" s="27">
        <v>51</v>
      </c>
      <c r="U13" s="27">
        <v>50</v>
      </c>
      <c r="V13" s="27">
        <v>51</v>
      </c>
      <c r="W13" s="27">
        <v>52</v>
      </c>
      <c r="X13" s="27">
        <v>52</v>
      </c>
      <c r="Y13" s="27">
        <v>52</v>
      </c>
      <c r="Z13" s="27">
        <v>52</v>
      </c>
      <c r="AA13" s="27">
        <v>50</v>
      </c>
      <c r="AB13" s="27">
        <v>50</v>
      </c>
      <c r="AC13" s="27">
        <v>51</v>
      </c>
      <c r="AD13" s="27">
        <v>51</v>
      </c>
      <c r="AE13" s="27">
        <v>52</v>
      </c>
      <c r="AF13" s="27">
        <v>52</v>
      </c>
      <c r="AG13" s="27">
        <v>52</v>
      </c>
      <c r="AH13" s="27">
        <v>52</v>
      </c>
      <c r="AI13" s="33">
        <v>50</v>
      </c>
      <c r="AJ13" s="33">
        <v>50</v>
      </c>
      <c r="AK13" s="33">
        <v>51</v>
      </c>
      <c r="AL13" s="33">
        <v>52</v>
      </c>
      <c r="AM13" s="33">
        <v>52</v>
      </c>
      <c r="AN13" s="33">
        <v>52</v>
      </c>
      <c r="AO13" s="33">
        <v>52</v>
      </c>
      <c r="AP13" s="33">
        <v>52</v>
      </c>
      <c r="AQ13" s="33">
        <v>50</v>
      </c>
      <c r="AR13" s="33">
        <v>50</v>
      </c>
      <c r="AS13" s="33">
        <v>51</v>
      </c>
      <c r="AT13" s="33">
        <v>52</v>
      </c>
      <c r="AU13" s="33">
        <v>52</v>
      </c>
      <c r="AV13" s="33">
        <v>52</v>
      </c>
      <c r="AW13" s="33">
        <v>52</v>
      </c>
      <c r="AX13" s="33">
        <v>52</v>
      </c>
      <c r="AY13" s="34">
        <v>52</v>
      </c>
      <c r="AZ13" s="33">
        <v>50</v>
      </c>
      <c r="BA13" s="33">
        <v>50</v>
      </c>
      <c r="BB13" s="34">
        <v>51</v>
      </c>
      <c r="BC13" s="33">
        <v>52</v>
      </c>
      <c r="BD13" s="33">
        <v>51</v>
      </c>
      <c r="BE13" s="33">
        <v>51</v>
      </c>
      <c r="BF13" s="33">
        <v>52</v>
      </c>
      <c r="BG13" s="33">
        <v>52</v>
      </c>
      <c r="BH13" s="33">
        <v>52</v>
      </c>
      <c r="BI13" s="33">
        <v>52</v>
      </c>
      <c r="BJ13" s="33">
        <v>52</v>
      </c>
      <c r="BK13" s="33">
        <v>50</v>
      </c>
      <c r="BL13" s="33">
        <v>51</v>
      </c>
      <c r="BM13" s="33">
        <v>52</v>
      </c>
      <c r="BN13" s="33">
        <v>51</v>
      </c>
      <c r="BO13" s="33">
        <v>52</v>
      </c>
      <c r="BP13" s="33">
        <v>52</v>
      </c>
      <c r="BQ13" s="27">
        <v>52</v>
      </c>
      <c r="BR13" s="27">
        <v>52</v>
      </c>
      <c r="BS13" s="27">
        <v>52</v>
      </c>
      <c r="BT13" s="27">
        <v>52</v>
      </c>
      <c r="BU13" s="27">
        <v>52</v>
      </c>
      <c r="BV13" s="27">
        <v>50</v>
      </c>
      <c r="BW13" s="27">
        <v>51</v>
      </c>
      <c r="BX13" s="27">
        <v>51</v>
      </c>
      <c r="BY13" s="27">
        <v>51</v>
      </c>
      <c r="BZ13" s="27">
        <v>52</v>
      </c>
      <c r="CA13" s="27">
        <v>52</v>
      </c>
      <c r="CB13" s="27">
        <v>52</v>
      </c>
      <c r="CC13" s="27">
        <v>50</v>
      </c>
      <c r="CD13" s="27">
        <v>49</v>
      </c>
      <c r="CE13" s="27">
        <v>51</v>
      </c>
      <c r="CF13" s="27">
        <v>51</v>
      </c>
      <c r="CG13" s="27">
        <v>51</v>
      </c>
      <c r="CH13" s="27">
        <v>51</v>
      </c>
      <c r="CI13" s="27">
        <v>52</v>
      </c>
      <c r="CJ13" s="27">
        <v>51</v>
      </c>
      <c r="CK13" s="27">
        <v>50</v>
      </c>
      <c r="CL13" s="27">
        <v>51</v>
      </c>
      <c r="CM13" s="27">
        <v>51</v>
      </c>
      <c r="CN13" s="27">
        <v>51</v>
      </c>
      <c r="CO13" s="27">
        <v>52</v>
      </c>
      <c r="CP13" s="27">
        <v>52</v>
      </c>
      <c r="CQ13" s="27">
        <v>51</v>
      </c>
      <c r="CR13" s="27">
        <v>52</v>
      </c>
      <c r="CS13" s="27">
        <v>52</v>
      </c>
      <c r="CT13" s="31">
        <v>1237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3">
        <v>36</v>
      </c>
      <c r="C14" s="23">
        <v>36</v>
      </c>
      <c r="D14" s="23">
        <v>36</v>
      </c>
      <c r="E14" s="23">
        <v>36</v>
      </c>
      <c r="F14" s="23">
        <v>36</v>
      </c>
      <c r="G14" s="23">
        <v>36</v>
      </c>
      <c r="H14" s="23">
        <v>36</v>
      </c>
      <c r="I14" s="24">
        <v>36</v>
      </c>
      <c r="J14" s="23">
        <v>37</v>
      </c>
      <c r="K14" s="23">
        <v>36</v>
      </c>
      <c r="L14" s="23">
        <v>36</v>
      </c>
      <c r="M14" s="23">
        <v>36</v>
      </c>
      <c r="N14" s="23">
        <v>36</v>
      </c>
      <c r="O14" s="23">
        <v>36</v>
      </c>
      <c r="P14" s="23">
        <v>36</v>
      </c>
      <c r="Q14" s="23">
        <v>36</v>
      </c>
      <c r="R14" s="27">
        <v>36</v>
      </c>
      <c r="S14" s="28">
        <v>36</v>
      </c>
      <c r="T14" s="27">
        <v>36</v>
      </c>
      <c r="U14" s="27">
        <v>36</v>
      </c>
      <c r="V14" s="27">
        <v>36</v>
      </c>
      <c r="W14" s="27">
        <v>36</v>
      </c>
      <c r="X14" s="27">
        <v>36</v>
      </c>
      <c r="Y14" s="27">
        <v>36</v>
      </c>
      <c r="Z14" s="27">
        <v>36</v>
      </c>
      <c r="AA14" s="27">
        <v>36</v>
      </c>
      <c r="AB14" s="27">
        <v>36</v>
      </c>
      <c r="AC14" s="27">
        <v>36</v>
      </c>
      <c r="AD14" s="27">
        <v>36</v>
      </c>
      <c r="AE14" s="27">
        <v>36</v>
      </c>
      <c r="AF14" s="27">
        <v>36</v>
      </c>
      <c r="AG14" s="27">
        <v>36</v>
      </c>
      <c r="AH14" s="27">
        <v>36</v>
      </c>
      <c r="AI14" s="33">
        <v>36</v>
      </c>
      <c r="AJ14" s="33">
        <v>36</v>
      </c>
      <c r="AK14" s="33">
        <v>36</v>
      </c>
      <c r="AL14" s="33">
        <v>36</v>
      </c>
      <c r="AM14" s="33">
        <v>36</v>
      </c>
      <c r="AN14" s="33">
        <v>36</v>
      </c>
      <c r="AO14" s="33">
        <v>36</v>
      </c>
      <c r="AP14" s="33">
        <v>36</v>
      </c>
      <c r="AQ14" s="33">
        <v>36</v>
      </c>
      <c r="AR14" s="33">
        <v>36</v>
      </c>
      <c r="AS14" s="33">
        <v>36</v>
      </c>
      <c r="AT14" s="33">
        <v>36</v>
      </c>
      <c r="AU14" s="33">
        <v>36</v>
      </c>
      <c r="AV14" s="33">
        <v>36</v>
      </c>
      <c r="AW14" s="33">
        <v>36</v>
      </c>
      <c r="AX14" s="33">
        <v>36</v>
      </c>
      <c r="AY14" s="34">
        <v>36</v>
      </c>
      <c r="AZ14" s="33">
        <v>36</v>
      </c>
      <c r="BA14" s="33">
        <v>36</v>
      </c>
      <c r="BB14" s="34">
        <v>36</v>
      </c>
      <c r="BC14" s="33">
        <v>36</v>
      </c>
      <c r="BD14" s="33">
        <v>36</v>
      </c>
      <c r="BE14" s="33">
        <v>36</v>
      </c>
      <c r="BF14" s="33">
        <v>36</v>
      </c>
      <c r="BG14" s="33">
        <v>36</v>
      </c>
      <c r="BH14" s="33">
        <v>36</v>
      </c>
      <c r="BI14" s="33">
        <v>36</v>
      </c>
      <c r="BJ14" s="33">
        <v>36</v>
      </c>
      <c r="BK14" s="33">
        <v>36</v>
      </c>
      <c r="BL14" s="33">
        <v>36</v>
      </c>
      <c r="BM14" s="33">
        <v>36</v>
      </c>
      <c r="BN14" s="33">
        <v>36</v>
      </c>
      <c r="BO14" s="33">
        <v>36</v>
      </c>
      <c r="BP14" s="33">
        <v>36</v>
      </c>
      <c r="BQ14" s="27">
        <v>36</v>
      </c>
      <c r="BR14" s="27">
        <v>36</v>
      </c>
      <c r="BS14" s="27">
        <v>36</v>
      </c>
      <c r="BT14" s="27">
        <v>36</v>
      </c>
      <c r="BU14" s="27">
        <v>36</v>
      </c>
      <c r="BV14" s="27">
        <v>36</v>
      </c>
      <c r="BW14" s="27">
        <v>36</v>
      </c>
      <c r="BX14" s="27">
        <v>36</v>
      </c>
      <c r="BY14" s="27">
        <v>36</v>
      </c>
      <c r="BZ14" s="27">
        <v>36</v>
      </c>
      <c r="CA14" s="27">
        <v>36</v>
      </c>
      <c r="CB14" s="27">
        <v>36</v>
      </c>
      <c r="CC14" s="27">
        <v>36</v>
      </c>
      <c r="CD14" s="27">
        <v>36</v>
      </c>
      <c r="CE14" s="27">
        <v>36</v>
      </c>
      <c r="CF14" s="27">
        <v>36</v>
      </c>
      <c r="CG14" s="27">
        <v>36</v>
      </c>
      <c r="CH14" s="27">
        <v>20</v>
      </c>
      <c r="CI14" s="27">
        <v>20</v>
      </c>
      <c r="CJ14" s="27">
        <v>20</v>
      </c>
      <c r="CK14" s="28">
        <v>20</v>
      </c>
      <c r="CL14" s="27">
        <v>20</v>
      </c>
      <c r="CM14" s="27">
        <v>20</v>
      </c>
      <c r="CN14" s="27">
        <v>20</v>
      </c>
      <c r="CO14" s="27">
        <v>20</v>
      </c>
      <c r="CP14" s="27">
        <v>20</v>
      </c>
      <c r="CQ14" s="27">
        <v>20</v>
      </c>
      <c r="CR14" s="27">
        <v>20</v>
      </c>
      <c r="CS14" s="27">
        <v>20</v>
      </c>
      <c r="CT14" s="31">
        <v>812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3">
        <v>38</v>
      </c>
      <c r="C15" s="23">
        <v>38</v>
      </c>
      <c r="D15" s="23">
        <v>38</v>
      </c>
      <c r="E15" s="23">
        <v>38</v>
      </c>
      <c r="F15" s="23">
        <v>38</v>
      </c>
      <c r="G15" s="23">
        <v>38</v>
      </c>
      <c r="H15" s="23">
        <v>38</v>
      </c>
      <c r="I15" s="24">
        <v>38</v>
      </c>
      <c r="J15" s="23">
        <v>38</v>
      </c>
      <c r="K15" s="23">
        <v>38</v>
      </c>
      <c r="L15" s="23">
        <v>38</v>
      </c>
      <c r="M15" s="23">
        <v>38</v>
      </c>
      <c r="N15" s="23">
        <v>38</v>
      </c>
      <c r="O15" s="23">
        <v>38</v>
      </c>
      <c r="P15" s="23">
        <v>38</v>
      </c>
      <c r="Q15" s="23">
        <v>38</v>
      </c>
      <c r="R15" s="27">
        <v>38</v>
      </c>
      <c r="S15" s="28">
        <v>38</v>
      </c>
      <c r="T15" s="27">
        <v>38</v>
      </c>
      <c r="U15" s="27">
        <v>38</v>
      </c>
      <c r="V15" s="27">
        <v>38</v>
      </c>
      <c r="W15" s="27">
        <v>38</v>
      </c>
      <c r="X15" s="27">
        <v>38</v>
      </c>
      <c r="Y15" s="27">
        <v>38</v>
      </c>
      <c r="Z15" s="27">
        <v>38</v>
      </c>
      <c r="AA15" s="27">
        <v>38</v>
      </c>
      <c r="AB15" s="27">
        <v>38</v>
      </c>
      <c r="AC15" s="27">
        <v>25</v>
      </c>
      <c r="AD15" s="27">
        <v>22</v>
      </c>
      <c r="AE15" s="27">
        <v>23</v>
      </c>
      <c r="AF15" s="27">
        <v>23</v>
      </c>
      <c r="AG15" s="27">
        <v>25</v>
      </c>
      <c r="AH15" s="27">
        <v>27</v>
      </c>
      <c r="AI15" s="33">
        <v>38</v>
      </c>
      <c r="AJ15" s="33">
        <v>38</v>
      </c>
      <c r="AK15" s="33">
        <v>38</v>
      </c>
      <c r="AL15" s="33">
        <v>38</v>
      </c>
      <c r="AM15" s="33">
        <v>38</v>
      </c>
      <c r="AN15" s="33">
        <v>38</v>
      </c>
      <c r="AO15" s="33">
        <v>38</v>
      </c>
      <c r="AP15" s="33">
        <v>38</v>
      </c>
      <c r="AQ15" s="33">
        <v>38</v>
      </c>
      <c r="AR15" s="33">
        <v>38</v>
      </c>
      <c r="AS15" s="33">
        <v>38</v>
      </c>
      <c r="AT15" s="33">
        <v>38</v>
      </c>
      <c r="AU15" s="33">
        <v>38</v>
      </c>
      <c r="AV15" s="33">
        <v>38</v>
      </c>
      <c r="AW15" s="33">
        <v>38</v>
      </c>
      <c r="AX15" s="33">
        <v>38</v>
      </c>
      <c r="AY15" s="34">
        <v>38</v>
      </c>
      <c r="AZ15" s="33">
        <v>38</v>
      </c>
      <c r="BA15" s="33">
        <v>38</v>
      </c>
      <c r="BB15" s="34">
        <v>38</v>
      </c>
      <c r="BC15" s="33">
        <v>38</v>
      </c>
      <c r="BD15" s="33">
        <v>38</v>
      </c>
      <c r="BE15" s="33">
        <v>27</v>
      </c>
      <c r="BF15" s="33">
        <v>26</v>
      </c>
      <c r="BG15" s="33">
        <v>29</v>
      </c>
      <c r="BH15" s="33">
        <v>37</v>
      </c>
      <c r="BI15" s="33">
        <v>38</v>
      </c>
      <c r="BJ15" s="33">
        <v>38</v>
      </c>
      <c r="BK15" s="33">
        <v>38</v>
      </c>
      <c r="BL15" s="33">
        <v>38</v>
      </c>
      <c r="BM15" s="33">
        <v>26</v>
      </c>
      <c r="BN15" s="33">
        <v>24</v>
      </c>
      <c r="BO15" s="33">
        <v>25</v>
      </c>
      <c r="BP15" s="33">
        <v>23</v>
      </c>
      <c r="BQ15" s="27">
        <v>21</v>
      </c>
      <c r="BR15" s="27">
        <v>23</v>
      </c>
      <c r="BS15" s="27">
        <v>27</v>
      </c>
      <c r="BT15" s="27">
        <v>38</v>
      </c>
      <c r="BU15" s="27">
        <v>24</v>
      </c>
      <c r="BV15" s="27">
        <v>37</v>
      </c>
      <c r="BW15" s="27">
        <v>38</v>
      </c>
      <c r="BX15" s="27">
        <v>38</v>
      </c>
      <c r="BY15" s="27">
        <v>38</v>
      </c>
      <c r="BZ15" s="27">
        <v>38</v>
      </c>
      <c r="CA15" s="27">
        <v>38</v>
      </c>
      <c r="CB15" s="27">
        <v>38</v>
      </c>
      <c r="CC15" s="27">
        <v>38</v>
      </c>
      <c r="CD15" s="27">
        <v>38</v>
      </c>
      <c r="CE15" s="27">
        <v>38</v>
      </c>
      <c r="CF15" s="27">
        <v>38</v>
      </c>
      <c r="CG15" s="27">
        <v>38</v>
      </c>
      <c r="CH15" s="27">
        <v>38</v>
      </c>
      <c r="CI15" s="27">
        <v>38</v>
      </c>
      <c r="CJ15" s="27">
        <v>38</v>
      </c>
      <c r="CK15" s="27">
        <v>20</v>
      </c>
      <c r="CL15" s="27">
        <v>24</v>
      </c>
      <c r="CM15" s="27">
        <v>26</v>
      </c>
      <c r="CN15" s="27">
        <v>26</v>
      </c>
      <c r="CO15" s="27">
        <v>25</v>
      </c>
      <c r="CP15" s="27">
        <v>25</v>
      </c>
      <c r="CQ15" s="27">
        <v>24</v>
      </c>
      <c r="CR15" s="27">
        <v>25</v>
      </c>
      <c r="CS15" s="27">
        <v>25</v>
      </c>
      <c r="CT15" s="31">
        <v>827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23">
        <v>118</v>
      </c>
      <c r="C16" s="23">
        <v>119</v>
      </c>
      <c r="D16" s="23">
        <v>119</v>
      </c>
      <c r="E16" s="23">
        <v>119</v>
      </c>
      <c r="F16" s="23">
        <v>121</v>
      </c>
      <c r="G16" s="23">
        <v>121</v>
      </c>
      <c r="H16" s="23">
        <v>120</v>
      </c>
      <c r="I16" s="24">
        <v>121</v>
      </c>
      <c r="J16" s="23">
        <v>120</v>
      </c>
      <c r="K16" s="23">
        <v>121</v>
      </c>
      <c r="L16" s="23">
        <v>120</v>
      </c>
      <c r="M16" s="23">
        <v>120</v>
      </c>
      <c r="N16" s="23">
        <v>121</v>
      </c>
      <c r="O16" s="23">
        <v>120</v>
      </c>
      <c r="P16" s="23">
        <v>120</v>
      </c>
      <c r="Q16" s="23">
        <v>121</v>
      </c>
      <c r="R16" s="27">
        <v>121</v>
      </c>
      <c r="S16" s="28">
        <v>121</v>
      </c>
      <c r="T16" s="27">
        <v>120</v>
      </c>
      <c r="U16" s="27">
        <v>121</v>
      </c>
      <c r="V16" s="27">
        <v>121</v>
      </c>
      <c r="W16" s="27">
        <v>121</v>
      </c>
      <c r="X16" s="27">
        <v>121</v>
      </c>
      <c r="Y16" s="27">
        <v>121</v>
      </c>
      <c r="Z16" s="27">
        <v>121</v>
      </c>
      <c r="AA16" s="27">
        <v>121</v>
      </c>
      <c r="AB16" s="27">
        <v>121</v>
      </c>
      <c r="AC16" s="27">
        <v>121</v>
      </c>
      <c r="AD16" s="27">
        <v>121</v>
      </c>
      <c r="AE16" s="27">
        <v>120</v>
      </c>
      <c r="AF16" s="27">
        <v>120</v>
      </c>
      <c r="AG16" s="27">
        <v>120</v>
      </c>
      <c r="AH16" s="27">
        <v>121</v>
      </c>
      <c r="AI16" s="33">
        <v>120</v>
      </c>
      <c r="AJ16" s="33">
        <v>121</v>
      </c>
      <c r="AK16" s="33">
        <v>120</v>
      </c>
      <c r="AL16" s="33">
        <v>121</v>
      </c>
      <c r="AM16" s="33">
        <v>120</v>
      </c>
      <c r="AN16" s="33">
        <v>120</v>
      </c>
      <c r="AO16" s="33">
        <v>121</v>
      </c>
      <c r="AP16" s="33">
        <v>121</v>
      </c>
      <c r="AQ16" s="33">
        <v>120</v>
      </c>
      <c r="AR16" s="33">
        <v>121</v>
      </c>
      <c r="AS16" s="33">
        <v>120</v>
      </c>
      <c r="AT16" s="33">
        <v>121</v>
      </c>
      <c r="AU16" s="33">
        <v>121</v>
      </c>
      <c r="AV16" s="33">
        <v>120</v>
      </c>
      <c r="AW16" s="33">
        <v>121</v>
      </c>
      <c r="AX16" s="33">
        <v>121</v>
      </c>
      <c r="AY16" s="34">
        <v>119</v>
      </c>
      <c r="AZ16" s="33">
        <v>119</v>
      </c>
      <c r="BA16" s="33">
        <v>119</v>
      </c>
      <c r="BB16" s="34">
        <v>120</v>
      </c>
      <c r="BC16" s="33">
        <v>119</v>
      </c>
      <c r="BD16" s="33">
        <v>120</v>
      </c>
      <c r="BE16" s="33">
        <v>121</v>
      </c>
      <c r="BF16" s="33">
        <v>121</v>
      </c>
      <c r="BG16" s="33">
        <v>121</v>
      </c>
      <c r="BH16" s="33">
        <v>121</v>
      </c>
      <c r="BI16" s="33">
        <v>120</v>
      </c>
      <c r="BJ16" s="33">
        <v>121</v>
      </c>
      <c r="BK16" s="33">
        <v>121</v>
      </c>
      <c r="BL16" s="33">
        <v>120</v>
      </c>
      <c r="BM16" s="33">
        <v>121</v>
      </c>
      <c r="BN16" s="33">
        <v>121</v>
      </c>
      <c r="BO16" s="33">
        <v>121</v>
      </c>
      <c r="BP16" s="33">
        <v>121</v>
      </c>
      <c r="BQ16" s="27">
        <v>121</v>
      </c>
      <c r="BR16" s="27">
        <v>120</v>
      </c>
      <c r="BS16" s="27">
        <v>121</v>
      </c>
      <c r="BT16" s="27">
        <v>120</v>
      </c>
      <c r="BU16" s="27">
        <v>120</v>
      </c>
      <c r="BV16" s="27">
        <v>121</v>
      </c>
      <c r="BW16" s="27">
        <v>120</v>
      </c>
      <c r="BX16" s="27">
        <v>120</v>
      </c>
      <c r="BY16" s="27">
        <v>120</v>
      </c>
      <c r="BZ16" s="27">
        <v>120</v>
      </c>
      <c r="CA16" s="27">
        <v>120</v>
      </c>
      <c r="CB16" s="27">
        <v>121</v>
      </c>
      <c r="CC16" s="27">
        <v>120</v>
      </c>
      <c r="CD16" s="27">
        <v>121</v>
      </c>
      <c r="CE16" s="27">
        <v>120</v>
      </c>
      <c r="CF16" s="27">
        <v>120</v>
      </c>
      <c r="CG16" s="27">
        <v>119</v>
      </c>
      <c r="CH16" s="27">
        <v>121</v>
      </c>
      <c r="CI16" s="27">
        <v>121</v>
      </c>
      <c r="CJ16" s="27">
        <v>121</v>
      </c>
      <c r="CK16" s="27">
        <v>119</v>
      </c>
      <c r="CL16" s="27">
        <v>121</v>
      </c>
      <c r="CM16" s="27">
        <v>121</v>
      </c>
      <c r="CN16" s="27">
        <v>121</v>
      </c>
      <c r="CO16" s="27">
        <v>121</v>
      </c>
      <c r="CP16" s="27">
        <v>121</v>
      </c>
      <c r="CQ16" s="27">
        <v>121</v>
      </c>
      <c r="CR16" s="27">
        <v>121</v>
      </c>
      <c r="CS16" s="27">
        <v>121</v>
      </c>
      <c r="CT16" s="31">
        <v>2885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4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7">
        <v>0</v>
      </c>
      <c r="S17" s="28">
        <v>0</v>
      </c>
      <c r="T17" s="27">
        <v>0</v>
      </c>
      <c r="U17" s="27">
        <v>0</v>
      </c>
      <c r="V17" s="27">
        <v>38</v>
      </c>
      <c r="W17" s="27">
        <v>68</v>
      </c>
      <c r="X17" s="27">
        <v>66</v>
      </c>
      <c r="Y17" s="27">
        <v>69</v>
      </c>
      <c r="Z17" s="27">
        <v>76</v>
      </c>
      <c r="AA17" s="27">
        <v>74</v>
      </c>
      <c r="AB17" s="27">
        <v>30</v>
      </c>
      <c r="AC17" s="27">
        <v>29</v>
      </c>
      <c r="AD17" s="27">
        <v>30</v>
      </c>
      <c r="AE17" s="27">
        <v>30</v>
      </c>
      <c r="AF17" s="27">
        <v>30</v>
      </c>
      <c r="AG17" s="27">
        <v>30</v>
      </c>
      <c r="AH17" s="27">
        <v>30</v>
      </c>
      <c r="AI17" s="33">
        <v>30</v>
      </c>
      <c r="AJ17" s="33">
        <v>30</v>
      </c>
      <c r="AK17" s="33">
        <v>40</v>
      </c>
      <c r="AL17" s="33">
        <v>40</v>
      </c>
      <c r="AM17" s="33">
        <v>40</v>
      </c>
      <c r="AN17" s="33">
        <v>40</v>
      </c>
      <c r="AO17" s="33">
        <v>40</v>
      </c>
      <c r="AP17" s="33">
        <v>39</v>
      </c>
      <c r="AQ17" s="33">
        <v>40</v>
      </c>
      <c r="AR17" s="33">
        <v>40</v>
      </c>
      <c r="AS17" s="33">
        <v>40</v>
      </c>
      <c r="AT17" s="33">
        <v>40</v>
      </c>
      <c r="AU17" s="33">
        <v>40</v>
      </c>
      <c r="AV17" s="33">
        <v>40</v>
      </c>
      <c r="AW17" s="33">
        <v>40</v>
      </c>
      <c r="AX17" s="33">
        <v>78</v>
      </c>
      <c r="AY17" s="34">
        <v>78</v>
      </c>
      <c r="AZ17" s="33">
        <v>71</v>
      </c>
      <c r="BA17" s="33">
        <v>70</v>
      </c>
      <c r="BB17" s="34">
        <v>39</v>
      </c>
      <c r="BC17" s="33">
        <v>40</v>
      </c>
      <c r="BD17" s="33">
        <v>39</v>
      </c>
      <c r="BE17" s="33">
        <v>30</v>
      </c>
      <c r="BF17" s="33">
        <v>30</v>
      </c>
      <c r="BG17" s="33">
        <v>30</v>
      </c>
      <c r="BH17" s="33">
        <v>29</v>
      </c>
      <c r="BI17" s="33">
        <v>29</v>
      </c>
      <c r="BJ17" s="33">
        <v>39</v>
      </c>
      <c r="BK17" s="33">
        <v>40</v>
      </c>
      <c r="BL17" s="33">
        <v>40</v>
      </c>
      <c r="BM17" s="33">
        <v>57</v>
      </c>
      <c r="BN17" s="33">
        <v>69</v>
      </c>
      <c r="BO17" s="33">
        <v>69</v>
      </c>
      <c r="BP17" s="33">
        <v>69</v>
      </c>
      <c r="BQ17" s="27">
        <v>69</v>
      </c>
      <c r="BR17" s="27">
        <v>69</v>
      </c>
      <c r="BS17" s="27">
        <v>69</v>
      </c>
      <c r="BT17" s="27">
        <v>69</v>
      </c>
      <c r="BU17" s="27">
        <v>69</v>
      </c>
      <c r="BV17" s="27">
        <v>70</v>
      </c>
      <c r="BW17" s="27">
        <v>78</v>
      </c>
      <c r="BX17" s="27">
        <v>78</v>
      </c>
      <c r="BY17" s="27">
        <v>78</v>
      </c>
      <c r="BZ17" s="27">
        <v>78</v>
      </c>
      <c r="CA17" s="27">
        <v>78</v>
      </c>
      <c r="CB17" s="27">
        <v>78</v>
      </c>
      <c r="CC17" s="27">
        <v>78</v>
      </c>
      <c r="CD17" s="27">
        <v>78</v>
      </c>
      <c r="CE17" s="27">
        <v>78</v>
      </c>
      <c r="CF17" s="27">
        <v>40</v>
      </c>
      <c r="CG17" s="27">
        <v>40</v>
      </c>
      <c r="CH17" s="27">
        <v>40</v>
      </c>
      <c r="CI17" s="27">
        <v>40</v>
      </c>
      <c r="CJ17" s="27">
        <v>40</v>
      </c>
      <c r="CK17" s="28">
        <v>40</v>
      </c>
      <c r="CL17" s="27">
        <v>40</v>
      </c>
      <c r="CM17" s="27">
        <v>40</v>
      </c>
      <c r="CN17" s="27">
        <v>40</v>
      </c>
      <c r="CO17" s="27">
        <v>40</v>
      </c>
      <c r="CP17" s="27">
        <v>39</v>
      </c>
      <c r="CQ17" s="27">
        <v>39</v>
      </c>
      <c r="CR17" s="27">
        <v>39</v>
      </c>
      <c r="CS17" s="27">
        <v>39</v>
      </c>
      <c r="CT17" s="31">
        <v>942.6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4">
        <v>164</v>
      </c>
      <c r="C18" s="24">
        <v>162</v>
      </c>
      <c r="D18" s="24">
        <v>159</v>
      </c>
      <c r="E18" s="23">
        <v>155</v>
      </c>
      <c r="F18" s="23">
        <v>156</v>
      </c>
      <c r="G18" s="24">
        <v>161</v>
      </c>
      <c r="H18" s="23">
        <v>159</v>
      </c>
      <c r="I18" s="24">
        <v>160</v>
      </c>
      <c r="J18" s="23">
        <v>159</v>
      </c>
      <c r="K18" s="24">
        <v>159</v>
      </c>
      <c r="L18" s="23">
        <v>161</v>
      </c>
      <c r="M18" s="23">
        <v>160</v>
      </c>
      <c r="N18" s="23">
        <v>163</v>
      </c>
      <c r="O18" s="24">
        <v>161</v>
      </c>
      <c r="P18" s="23">
        <v>159</v>
      </c>
      <c r="Q18" s="23">
        <v>173</v>
      </c>
      <c r="R18" s="28">
        <v>184</v>
      </c>
      <c r="S18" s="28">
        <v>192</v>
      </c>
      <c r="T18" s="28">
        <v>205</v>
      </c>
      <c r="U18" s="28">
        <v>220</v>
      </c>
      <c r="V18" s="27">
        <v>226</v>
      </c>
      <c r="W18" s="28">
        <v>235</v>
      </c>
      <c r="X18" s="27">
        <v>244</v>
      </c>
      <c r="Y18" s="28">
        <v>269</v>
      </c>
      <c r="Z18" s="27">
        <v>269</v>
      </c>
      <c r="AA18" s="28">
        <v>273</v>
      </c>
      <c r="AB18" s="27">
        <v>271</v>
      </c>
      <c r="AC18" s="27">
        <v>272</v>
      </c>
      <c r="AD18" s="28">
        <v>273</v>
      </c>
      <c r="AE18" s="27">
        <v>271</v>
      </c>
      <c r="AF18" s="28">
        <v>272</v>
      </c>
      <c r="AG18" s="27">
        <v>272</v>
      </c>
      <c r="AH18" s="27">
        <v>273</v>
      </c>
      <c r="AI18" s="33">
        <v>272</v>
      </c>
      <c r="AJ18" s="34">
        <v>272</v>
      </c>
      <c r="AK18" s="34">
        <v>272</v>
      </c>
      <c r="AL18" s="33">
        <v>267</v>
      </c>
      <c r="AM18" s="33">
        <v>268</v>
      </c>
      <c r="AN18" s="34">
        <v>269</v>
      </c>
      <c r="AO18" s="33">
        <v>270</v>
      </c>
      <c r="AP18" s="34">
        <v>270</v>
      </c>
      <c r="AQ18" s="34">
        <v>267</v>
      </c>
      <c r="AR18" s="33">
        <v>271</v>
      </c>
      <c r="AS18" s="34">
        <v>271</v>
      </c>
      <c r="AT18" s="33">
        <v>269</v>
      </c>
      <c r="AU18" s="33">
        <v>269</v>
      </c>
      <c r="AV18" s="33">
        <v>270</v>
      </c>
      <c r="AW18" s="34">
        <v>268</v>
      </c>
      <c r="AX18" s="33">
        <v>269</v>
      </c>
      <c r="AY18" s="34">
        <v>271</v>
      </c>
      <c r="AZ18" s="33">
        <v>268</v>
      </c>
      <c r="BA18" s="33">
        <v>270</v>
      </c>
      <c r="BB18" s="34">
        <v>270</v>
      </c>
      <c r="BC18" s="33">
        <v>271</v>
      </c>
      <c r="BD18" s="34">
        <v>269</v>
      </c>
      <c r="BE18" s="34">
        <v>271</v>
      </c>
      <c r="BF18" s="34">
        <v>269</v>
      </c>
      <c r="BG18" s="34">
        <v>274</v>
      </c>
      <c r="BH18" s="34">
        <v>272</v>
      </c>
      <c r="BI18" s="34">
        <v>271</v>
      </c>
      <c r="BJ18" s="34">
        <v>276</v>
      </c>
      <c r="BK18" s="34">
        <v>272</v>
      </c>
      <c r="BL18" s="34">
        <v>274</v>
      </c>
      <c r="BM18" s="34">
        <v>274</v>
      </c>
      <c r="BN18" s="34">
        <v>274</v>
      </c>
      <c r="BO18" s="34">
        <v>275</v>
      </c>
      <c r="BP18" s="34">
        <v>274</v>
      </c>
      <c r="BQ18" s="27">
        <v>275</v>
      </c>
      <c r="BR18" s="27">
        <v>272</v>
      </c>
      <c r="BS18" s="28">
        <v>273</v>
      </c>
      <c r="BT18" s="27">
        <v>274</v>
      </c>
      <c r="BU18" s="28">
        <v>274</v>
      </c>
      <c r="BV18" s="27">
        <v>274</v>
      </c>
      <c r="BW18" s="28">
        <v>273</v>
      </c>
      <c r="BX18" s="27">
        <v>275</v>
      </c>
      <c r="BY18" s="27">
        <v>273</v>
      </c>
      <c r="BZ18" s="28">
        <v>271</v>
      </c>
      <c r="CA18" s="27">
        <v>272</v>
      </c>
      <c r="CB18" s="28">
        <v>272</v>
      </c>
      <c r="CC18" s="27">
        <v>272</v>
      </c>
      <c r="CD18" s="27">
        <v>273</v>
      </c>
      <c r="CE18" s="28">
        <v>273</v>
      </c>
      <c r="CF18" s="27">
        <v>264</v>
      </c>
      <c r="CG18" s="28">
        <v>254</v>
      </c>
      <c r="CH18" s="27">
        <v>244</v>
      </c>
      <c r="CI18" s="28">
        <v>224</v>
      </c>
      <c r="CJ18" s="27">
        <v>212</v>
      </c>
      <c r="CK18" s="28">
        <v>203</v>
      </c>
      <c r="CL18" s="27">
        <v>200</v>
      </c>
      <c r="CM18" s="27">
        <v>190</v>
      </c>
      <c r="CN18" s="28">
        <v>172</v>
      </c>
      <c r="CO18" s="27">
        <v>160</v>
      </c>
      <c r="CP18" s="27">
        <v>159</v>
      </c>
      <c r="CQ18" s="27">
        <v>160</v>
      </c>
      <c r="CR18" s="27">
        <v>160</v>
      </c>
      <c r="CS18" s="28">
        <v>160</v>
      </c>
      <c r="CT18" s="31">
        <v>5715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24">
        <v>0</v>
      </c>
      <c r="C19" s="24">
        <v>0</v>
      </c>
      <c r="D19" s="24">
        <v>0</v>
      </c>
      <c r="E19" s="23">
        <v>0</v>
      </c>
      <c r="F19" s="23">
        <v>0</v>
      </c>
      <c r="G19" s="24">
        <v>0</v>
      </c>
      <c r="H19" s="23">
        <v>0</v>
      </c>
      <c r="I19" s="24">
        <v>0</v>
      </c>
      <c r="J19" s="23">
        <v>0</v>
      </c>
      <c r="K19" s="24">
        <v>0</v>
      </c>
      <c r="L19" s="23">
        <v>0</v>
      </c>
      <c r="M19" s="23">
        <v>0</v>
      </c>
      <c r="N19" s="23">
        <v>0</v>
      </c>
      <c r="O19" s="24">
        <v>0</v>
      </c>
      <c r="P19" s="23">
        <v>0</v>
      </c>
      <c r="Q19" s="23">
        <v>0</v>
      </c>
      <c r="R19" s="28">
        <v>0</v>
      </c>
      <c r="S19" s="28">
        <v>0</v>
      </c>
      <c r="T19" s="28">
        <v>0</v>
      </c>
      <c r="U19" s="28">
        <v>0</v>
      </c>
      <c r="V19" s="27">
        <v>0</v>
      </c>
      <c r="W19" s="28">
        <v>0</v>
      </c>
      <c r="X19" s="27">
        <v>0</v>
      </c>
      <c r="Y19" s="28">
        <v>0</v>
      </c>
      <c r="Z19" s="27">
        <v>0</v>
      </c>
      <c r="AA19" s="28">
        <v>0</v>
      </c>
      <c r="AB19" s="27">
        <v>0</v>
      </c>
      <c r="AC19" s="27">
        <v>0</v>
      </c>
      <c r="AD19" s="28">
        <v>0</v>
      </c>
      <c r="AE19" s="27">
        <v>0</v>
      </c>
      <c r="AF19" s="28">
        <v>0</v>
      </c>
      <c r="AG19" s="27">
        <v>0</v>
      </c>
      <c r="AH19" s="27">
        <v>0</v>
      </c>
      <c r="AI19" s="33">
        <v>0</v>
      </c>
      <c r="AJ19" s="34">
        <v>0</v>
      </c>
      <c r="AK19" s="34">
        <v>0</v>
      </c>
      <c r="AL19" s="33">
        <v>0</v>
      </c>
      <c r="AM19" s="33">
        <v>0</v>
      </c>
      <c r="AN19" s="34">
        <v>0</v>
      </c>
      <c r="AO19" s="33">
        <v>0</v>
      </c>
      <c r="AP19" s="34">
        <v>0</v>
      </c>
      <c r="AQ19" s="34">
        <v>0</v>
      </c>
      <c r="AR19" s="33">
        <v>0</v>
      </c>
      <c r="AS19" s="34">
        <v>0</v>
      </c>
      <c r="AT19" s="33">
        <v>0</v>
      </c>
      <c r="AU19" s="33">
        <v>0</v>
      </c>
      <c r="AV19" s="33">
        <v>0</v>
      </c>
      <c r="AW19" s="34">
        <v>0</v>
      </c>
      <c r="AX19" s="33">
        <v>0</v>
      </c>
      <c r="AY19" s="34">
        <v>0</v>
      </c>
      <c r="AZ19" s="33">
        <v>0</v>
      </c>
      <c r="BA19" s="33">
        <v>0</v>
      </c>
      <c r="BB19" s="34">
        <v>0</v>
      </c>
      <c r="BC19" s="33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27">
        <v>0</v>
      </c>
      <c r="BR19" s="27">
        <v>0</v>
      </c>
      <c r="BS19" s="28">
        <v>0</v>
      </c>
      <c r="BT19" s="27">
        <v>0</v>
      </c>
      <c r="BU19" s="28">
        <v>0</v>
      </c>
      <c r="BV19" s="27">
        <v>0</v>
      </c>
      <c r="BW19" s="28">
        <v>0</v>
      </c>
      <c r="BX19" s="27">
        <v>0</v>
      </c>
      <c r="BY19" s="27">
        <v>0</v>
      </c>
      <c r="BZ19" s="28">
        <v>0</v>
      </c>
      <c r="CA19" s="27">
        <v>0</v>
      </c>
      <c r="CB19" s="28">
        <v>0</v>
      </c>
      <c r="CC19" s="27">
        <v>0</v>
      </c>
      <c r="CD19" s="27">
        <v>0</v>
      </c>
      <c r="CE19" s="28">
        <v>0</v>
      </c>
      <c r="CF19" s="27">
        <v>0</v>
      </c>
      <c r="CG19" s="28">
        <v>0</v>
      </c>
      <c r="CH19" s="27">
        <v>0</v>
      </c>
      <c r="CI19" s="28">
        <v>0</v>
      </c>
      <c r="CJ19" s="27">
        <v>0</v>
      </c>
      <c r="CK19" s="28">
        <v>0</v>
      </c>
      <c r="CL19" s="27">
        <v>0</v>
      </c>
      <c r="CM19" s="27">
        <v>0</v>
      </c>
      <c r="CN19" s="28">
        <v>0</v>
      </c>
      <c r="CO19" s="27">
        <v>0</v>
      </c>
      <c r="CP19" s="27">
        <v>0</v>
      </c>
      <c r="CQ19" s="27">
        <v>0</v>
      </c>
      <c r="CR19" s="27">
        <v>0</v>
      </c>
      <c r="CS19" s="28">
        <v>0</v>
      </c>
      <c r="CT19" s="31">
        <v>0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4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7">
        <v>0</v>
      </c>
      <c r="S20" s="28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33">
        <v>0</v>
      </c>
      <c r="AV20" s="33">
        <v>0</v>
      </c>
      <c r="AW20" s="33">
        <v>0</v>
      </c>
      <c r="AX20" s="33">
        <v>0</v>
      </c>
      <c r="AY20" s="34">
        <v>0</v>
      </c>
      <c r="AZ20" s="33">
        <v>0</v>
      </c>
      <c r="BA20" s="33">
        <v>0</v>
      </c>
      <c r="BB20" s="34">
        <v>0</v>
      </c>
      <c r="BC20" s="33">
        <v>0</v>
      </c>
      <c r="BD20" s="33">
        <v>0</v>
      </c>
      <c r="BE20" s="33">
        <v>0</v>
      </c>
      <c r="BF20" s="33">
        <v>0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33">
        <v>0</v>
      </c>
      <c r="BM20" s="33">
        <v>0</v>
      </c>
      <c r="BN20" s="33">
        <v>0</v>
      </c>
      <c r="BO20" s="33">
        <v>0</v>
      </c>
      <c r="BP20" s="33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v>0</v>
      </c>
      <c r="BV20" s="27">
        <v>0</v>
      </c>
      <c r="BW20" s="27">
        <v>0</v>
      </c>
      <c r="BX20" s="27">
        <v>0</v>
      </c>
      <c r="BY20" s="27">
        <v>0</v>
      </c>
      <c r="BZ20" s="27">
        <v>0</v>
      </c>
      <c r="CA20" s="27">
        <v>0</v>
      </c>
      <c r="CB20" s="27">
        <v>0</v>
      </c>
      <c r="CC20" s="27">
        <v>0</v>
      </c>
      <c r="CD20" s="27">
        <v>0</v>
      </c>
      <c r="CE20" s="27">
        <v>0</v>
      </c>
      <c r="CF20" s="27">
        <v>0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0</v>
      </c>
      <c r="CP20" s="27">
        <v>0</v>
      </c>
      <c r="CQ20" s="27">
        <v>0</v>
      </c>
      <c r="CR20" s="27">
        <v>0</v>
      </c>
      <c r="CS20" s="27">
        <v>0</v>
      </c>
      <c r="CT20" s="31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4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7">
        <v>0</v>
      </c>
      <c r="S21" s="28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0</v>
      </c>
      <c r="AV21" s="33">
        <v>0</v>
      </c>
      <c r="AW21" s="33">
        <v>0</v>
      </c>
      <c r="AX21" s="33">
        <v>0</v>
      </c>
      <c r="AY21" s="34">
        <v>0</v>
      </c>
      <c r="AZ21" s="33">
        <v>0</v>
      </c>
      <c r="BA21" s="33">
        <v>0</v>
      </c>
      <c r="BB21" s="34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0</v>
      </c>
      <c r="BO21" s="33">
        <v>0</v>
      </c>
      <c r="BP21" s="33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B21" s="27">
        <v>0</v>
      </c>
      <c r="CC21" s="27">
        <v>0</v>
      </c>
      <c r="CD21" s="27">
        <v>0</v>
      </c>
      <c r="CE21" s="27">
        <v>0</v>
      </c>
      <c r="CF21" s="27">
        <v>0</v>
      </c>
      <c r="CG21" s="27">
        <v>0</v>
      </c>
      <c r="CH21" s="27">
        <v>0</v>
      </c>
      <c r="CI21" s="27">
        <v>0</v>
      </c>
      <c r="CJ21" s="27">
        <v>0</v>
      </c>
      <c r="CK21" s="28">
        <v>0</v>
      </c>
      <c r="CL21" s="27">
        <v>0</v>
      </c>
      <c r="CM21" s="27">
        <v>0</v>
      </c>
      <c r="CN21" s="27">
        <v>0</v>
      </c>
      <c r="CO21" s="27">
        <v>0</v>
      </c>
      <c r="CP21" s="27">
        <v>0</v>
      </c>
      <c r="CQ21" s="27">
        <v>0</v>
      </c>
      <c r="CR21" s="27">
        <v>0</v>
      </c>
      <c r="CS21" s="27">
        <v>0</v>
      </c>
      <c r="CT21" s="31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4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7">
        <v>0</v>
      </c>
      <c r="S22" s="28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>
        <v>0</v>
      </c>
      <c r="AW22" s="33">
        <v>0</v>
      </c>
      <c r="AX22" s="33">
        <v>0</v>
      </c>
      <c r="AY22" s="34">
        <v>0</v>
      </c>
      <c r="AZ22" s="33">
        <v>0</v>
      </c>
      <c r="BA22" s="33">
        <v>0</v>
      </c>
      <c r="BB22" s="34">
        <v>0</v>
      </c>
      <c r="BC22" s="33">
        <v>0</v>
      </c>
      <c r="BD22" s="33">
        <v>0</v>
      </c>
      <c r="BE22" s="33">
        <v>0</v>
      </c>
      <c r="BF22" s="33">
        <v>0</v>
      </c>
      <c r="BG22" s="33">
        <v>0</v>
      </c>
      <c r="BH22" s="33">
        <v>0</v>
      </c>
      <c r="BI22" s="33">
        <v>0</v>
      </c>
      <c r="BJ22" s="33">
        <v>0</v>
      </c>
      <c r="BK22" s="33">
        <v>0</v>
      </c>
      <c r="BL22" s="33">
        <v>0</v>
      </c>
      <c r="BM22" s="33">
        <v>0</v>
      </c>
      <c r="BN22" s="33">
        <v>0</v>
      </c>
      <c r="BO22" s="33">
        <v>0</v>
      </c>
      <c r="BP22" s="33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0</v>
      </c>
      <c r="CC22" s="27">
        <v>0</v>
      </c>
      <c r="CD22" s="27">
        <v>0</v>
      </c>
      <c r="CE22" s="27">
        <v>0</v>
      </c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8">
        <v>0</v>
      </c>
      <c r="CL22" s="27">
        <v>0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0</v>
      </c>
      <c r="CS22" s="27">
        <v>0</v>
      </c>
      <c r="CT22" s="31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4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7">
        <v>0</v>
      </c>
      <c r="S23" s="28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</v>
      </c>
      <c r="AW23" s="33">
        <v>0</v>
      </c>
      <c r="AX23" s="33">
        <v>0</v>
      </c>
      <c r="AY23" s="34">
        <v>0</v>
      </c>
      <c r="AZ23" s="33">
        <v>0</v>
      </c>
      <c r="BA23" s="33">
        <v>0</v>
      </c>
      <c r="BB23" s="34">
        <v>0</v>
      </c>
      <c r="BC23" s="33">
        <v>0</v>
      </c>
      <c r="BD23" s="33">
        <v>0</v>
      </c>
      <c r="BE23" s="33">
        <v>0</v>
      </c>
      <c r="BF23" s="33">
        <v>0</v>
      </c>
      <c r="BG23" s="33">
        <v>0</v>
      </c>
      <c r="BH23" s="33">
        <v>0</v>
      </c>
      <c r="BI23" s="33">
        <v>0</v>
      </c>
      <c r="BJ23" s="33">
        <v>0</v>
      </c>
      <c r="BK23" s="33">
        <v>0</v>
      </c>
      <c r="BL23" s="33">
        <v>0</v>
      </c>
      <c r="BM23" s="33">
        <v>0</v>
      </c>
      <c r="BN23" s="33">
        <v>0</v>
      </c>
      <c r="BO23" s="33">
        <v>0</v>
      </c>
      <c r="BP23" s="33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v>13</v>
      </c>
      <c r="BV23" s="27">
        <v>0</v>
      </c>
      <c r="BW23" s="27">
        <v>0</v>
      </c>
      <c r="BX23" s="27">
        <v>0</v>
      </c>
      <c r="BY23" s="27">
        <v>0</v>
      </c>
      <c r="BZ23" s="27">
        <v>0</v>
      </c>
      <c r="CA23" s="27">
        <v>0</v>
      </c>
      <c r="CB23" s="27">
        <v>0</v>
      </c>
      <c r="CC23" s="27">
        <v>0</v>
      </c>
      <c r="CD23" s="27">
        <v>0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8">
        <v>0</v>
      </c>
      <c r="CL23" s="27">
        <v>0</v>
      </c>
      <c r="CM23" s="27">
        <v>0</v>
      </c>
      <c r="CN23" s="27">
        <v>0</v>
      </c>
      <c r="CO23" s="27">
        <v>0</v>
      </c>
      <c r="CP23" s="27">
        <v>0</v>
      </c>
      <c r="CQ23" s="27">
        <v>0</v>
      </c>
      <c r="CR23" s="27">
        <v>0</v>
      </c>
      <c r="CS23" s="27">
        <v>0</v>
      </c>
      <c r="CT23" s="31">
        <v>3.5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4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7">
        <v>0</v>
      </c>
      <c r="S24" s="28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33">
        <v>0</v>
      </c>
      <c r="AJ24" s="33">
        <v>0</v>
      </c>
      <c r="AK24" s="33">
        <v>3</v>
      </c>
      <c r="AL24" s="33">
        <v>13</v>
      </c>
      <c r="AM24" s="33">
        <v>21</v>
      </c>
      <c r="AN24" s="33">
        <v>36</v>
      </c>
      <c r="AO24" s="33">
        <v>40</v>
      </c>
      <c r="AP24" s="33">
        <v>44</v>
      </c>
      <c r="AQ24" s="33">
        <v>44</v>
      </c>
      <c r="AR24" s="33">
        <v>44</v>
      </c>
      <c r="AS24" s="33">
        <v>44</v>
      </c>
      <c r="AT24" s="33">
        <v>43</v>
      </c>
      <c r="AU24" s="33">
        <v>49</v>
      </c>
      <c r="AV24" s="33">
        <v>52</v>
      </c>
      <c r="AW24" s="33">
        <v>58</v>
      </c>
      <c r="AX24" s="33">
        <v>59</v>
      </c>
      <c r="AY24" s="34">
        <v>59</v>
      </c>
      <c r="AZ24" s="33">
        <v>59</v>
      </c>
      <c r="BA24" s="33">
        <v>59</v>
      </c>
      <c r="BB24" s="34">
        <v>59</v>
      </c>
      <c r="BC24" s="33">
        <v>59</v>
      </c>
      <c r="BD24" s="33">
        <v>59</v>
      </c>
      <c r="BE24" s="33">
        <v>50</v>
      </c>
      <c r="BF24" s="33">
        <v>48</v>
      </c>
      <c r="BG24" s="33">
        <v>50</v>
      </c>
      <c r="BH24" s="33">
        <v>50</v>
      </c>
      <c r="BI24" s="33">
        <v>50</v>
      </c>
      <c r="BJ24" s="33">
        <v>46</v>
      </c>
      <c r="BK24" s="33">
        <v>40</v>
      </c>
      <c r="BL24" s="33">
        <v>40</v>
      </c>
      <c r="BM24" s="33">
        <v>40</v>
      </c>
      <c r="BN24" s="33">
        <v>40</v>
      </c>
      <c r="BO24" s="33">
        <v>40</v>
      </c>
      <c r="BP24" s="33">
        <v>40</v>
      </c>
      <c r="BQ24" s="27">
        <v>40</v>
      </c>
      <c r="BR24" s="27">
        <v>40</v>
      </c>
      <c r="BS24" s="27">
        <v>40</v>
      </c>
      <c r="BT24" s="27">
        <v>50</v>
      </c>
      <c r="BU24" s="27">
        <v>59</v>
      </c>
      <c r="BV24" s="27">
        <v>54</v>
      </c>
      <c r="BW24" s="27">
        <v>29</v>
      </c>
      <c r="BX24" s="27">
        <v>-2</v>
      </c>
      <c r="BY24" s="27">
        <v>0</v>
      </c>
      <c r="BZ24" s="27">
        <v>0</v>
      </c>
      <c r="CA24" s="27">
        <v>0</v>
      </c>
      <c r="CB24" s="27">
        <v>0</v>
      </c>
      <c r="CC24" s="27">
        <v>0</v>
      </c>
      <c r="CD24" s="27">
        <v>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8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0</v>
      </c>
      <c r="CQ24" s="27">
        <v>0</v>
      </c>
      <c r="CR24" s="27">
        <v>0</v>
      </c>
      <c r="CS24" s="27">
        <v>0</v>
      </c>
      <c r="CT24" s="31">
        <v>436.2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4">
        <v>0</v>
      </c>
      <c r="C25" s="24">
        <v>0</v>
      </c>
      <c r="D25" s="24">
        <v>0</v>
      </c>
      <c r="E25" s="23">
        <v>0</v>
      </c>
      <c r="F25" s="23">
        <v>0</v>
      </c>
      <c r="G25" s="24">
        <v>0</v>
      </c>
      <c r="H25" s="23">
        <v>0</v>
      </c>
      <c r="I25" s="24">
        <v>0</v>
      </c>
      <c r="J25" s="23">
        <v>0</v>
      </c>
      <c r="K25" s="24">
        <v>0</v>
      </c>
      <c r="L25" s="23">
        <v>0</v>
      </c>
      <c r="M25" s="23">
        <v>0</v>
      </c>
      <c r="N25" s="23">
        <v>0</v>
      </c>
      <c r="O25" s="24">
        <v>0</v>
      </c>
      <c r="P25" s="23">
        <v>0</v>
      </c>
      <c r="Q25" s="23">
        <v>0</v>
      </c>
      <c r="R25" s="27">
        <v>0</v>
      </c>
      <c r="S25" s="28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33">
        <v>0</v>
      </c>
      <c r="AJ25" s="34">
        <v>0</v>
      </c>
      <c r="AK25" s="34">
        <v>0</v>
      </c>
      <c r="AL25" s="33">
        <v>0</v>
      </c>
      <c r="AM25" s="33">
        <v>0</v>
      </c>
      <c r="AN25" s="34">
        <v>0</v>
      </c>
      <c r="AO25" s="33">
        <v>0</v>
      </c>
      <c r="AP25" s="34">
        <v>0</v>
      </c>
      <c r="AQ25" s="34">
        <v>0</v>
      </c>
      <c r="AR25" s="33">
        <v>0</v>
      </c>
      <c r="AS25" s="34">
        <v>0</v>
      </c>
      <c r="AT25" s="33">
        <v>0</v>
      </c>
      <c r="AU25" s="33">
        <v>0</v>
      </c>
      <c r="AV25" s="33">
        <v>0</v>
      </c>
      <c r="AW25" s="34">
        <v>0</v>
      </c>
      <c r="AX25" s="33">
        <v>0</v>
      </c>
      <c r="AY25" s="34">
        <v>0</v>
      </c>
      <c r="AZ25" s="33">
        <v>0</v>
      </c>
      <c r="BA25" s="33">
        <v>0</v>
      </c>
      <c r="BB25" s="34">
        <v>0</v>
      </c>
      <c r="BC25" s="33">
        <v>0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</v>
      </c>
      <c r="BL25" s="34">
        <v>0</v>
      </c>
      <c r="BM25" s="34">
        <v>0</v>
      </c>
      <c r="BN25" s="34">
        <v>0</v>
      </c>
      <c r="BO25" s="34">
        <v>0</v>
      </c>
      <c r="BP25" s="34">
        <v>0</v>
      </c>
      <c r="BQ25" s="27">
        <v>0</v>
      </c>
      <c r="BR25" s="27">
        <v>0</v>
      </c>
      <c r="BS25" s="28">
        <v>0</v>
      </c>
      <c r="BT25" s="27">
        <v>0</v>
      </c>
      <c r="BU25" s="28">
        <v>0</v>
      </c>
      <c r="BV25" s="27">
        <v>0</v>
      </c>
      <c r="BW25" s="28">
        <v>0</v>
      </c>
      <c r="BX25" s="27">
        <v>0</v>
      </c>
      <c r="BY25" s="27">
        <v>0</v>
      </c>
      <c r="BZ25" s="28">
        <v>0</v>
      </c>
      <c r="CA25" s="27">
        <v>0</v>
      </c>
      <c r="CB25" s="28">
        <v>0</v>
      </c>
      <c r="CC25" s="27">
        <v>0</v>
      </c>
      <c r="CD25" s="27">
        <v>0</v>
      </c>
      <c r="CE25" s="28">
        <v>0</v>
      </c>
      <c r="CF25" s="27">
        <v>0</v>
      </c>
      <c r="CG25" s="28">
        <v>0</v>
      </c>
      <c r="CH25" s="27">
        <v>0</v>
      </c>
      <c r="CI25" s="28">
        <v>0</v>
      </c>
      <c r="CJ25" s="27">
        <v>0</v>
      </c>
      <c r="CK25" s="28">
        <v>0</v>
      </c>
      <c r="CL25" s="27">
        <v>0</v>
      </c>
      <c r="CM25" s="27">
        <v>0</v>
      </c>
      <c r="CN25" s="28">
        <v>0</v>
      </c>
      <c r="CO25" s="27">
        <v>0</v>
      </c>
      <c r="CP25" s="27">
        <v>0</v>
      </c>
      <c r="CQ25" s="27">
        <v>0</v>
      </c>
      <c r="CR25" s="27">
        <v>0</v>
      </c>
      <c r="CS25" s="28">
        <v>0</v>
      </c>
      <c r="CT25" s="31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4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7">
        <v>0</v>
      </c>
      <c r="S26" s="28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0</v>
      </c>
      <c r="AW26" s="33">
        <v>0</v>
      </c>
      <c r="AX26" s="33">
        <v>0</v>
      </c>
      <c r="AY26" s="34">
        <v>0</v>
      </c>
      <c r="AZ26" s="33">
        <v>0</v>
      </c>
      <c r="BA26" s="33">
        <v>0</v>
      </c>
      <c r="BB26" s="34">
        <v>0</v>
      </c>
      <c r="BC26" s="33">
        <v>0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</v>
      </c>
      <c r="BL26" s="33">
        <v>0</v>
      </c>
      <c r="BM26" s="33">
        <v>0</v>
      </c>
      <c r="BN26" s="33">
        <v>0</v>
      </c>
      <c r="BO26" s="33">
        <v>0</v>
      </c>
      <c r="BP26" s="33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0</v>
      </c>
      <c r="CD26" s="27">
        <v>0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8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0</v>
      </c>
      <c r="CQ26" s="27">
        <v>0</v>
      </c>
      <c r="CR26" s="27">
        <v>0</v>
      </c>
      <c r="CS26" s="27">
        <v>0</v>
      </c>
      <c r="CT26" s="31">
        <v>0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4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7">
        <v>0</v>
      </c>
      <c r="S27" s="28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33">
        <v>0</v>
      </c>
      <c r="AS27" s="33">
        <v>0</v>
      </c>
      <c r="AT27" s="33">
        <v>0</v>
      </c>
      <c r="AU27" s="33">
        <v>0</v>
      </c>
      <c r="AV27" s="33">
        <v>0</v>
      </c>
      <c r="AW27" s="33">
        <v>0</v>
      </c>
      <c r="AX27" s="33">
        <v>0</v>
      </c>
      <c r="AY27" s="34">
        <v>0</v>
      </c>
      <c r="AZ27" s="33">
        <v>0</v>
      </c>
      <c r="BA27" s="33">
        <v>0</v>
      </c>
      <c r="BB27" s="34">
        <v>0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0</v>
      </c>
      <c r="BJ27" s="33">
        <v>0</v>
      </c>
      <c r="BK27" s="33">
        <v>0</v>
      </c>
      <c r="BL27" s="33">
        <v>0</v>
      </c>
      <c r="BM27" s="33">
        <v>0</v>
      </c>
      <c r="BN27" s="33">
        <v>0</v>
      </c>
      <c r="BO27" s="33">
        <v>0</v>
      </c>
      <c r="BP27" s="33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B27" s="27">
        <v>0</v>
      </c>
      <c r="CC27" s="27">
        <v>0</v>
      </c>
      <c r="CD27" s="27">
        <v>0</v>
      </c>
      <c r="CE27" s="27">
        <v>0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8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  <c r="CQ27" s="27">
        <v>0</v>
      </c>
      <c r="CR27" s="27">
        <v>0</v>
      </c>
      <c r="CS27" s="27">
        <v>0</v>
      </c>
      <c r="CT27" s="31">
        <v>0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4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7">
        <v>0</v>
      </c>
      <c r="S28" s="28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4">
        <v>0</v>
      </c>
      <c r="AZ28" s="33">
        <v>0</v>
      </c>
      <c r="BA28" s="33">
        <v>9</v>
      </c>
      <c r="BB28" s="34">
        <v>43</v>
      </c>
      <c r="BC28" s="33">
        <v>48</v>
      </c>
      <c r="BD28" s="33">
        <v>63</v>
      </c>
      <c r="BE28" s="33">
        <v>118</v>
      </c>
      <c r="BF28" s="33">
        <v>141</v>
      </c>
      <c r="BG28" s="33">
        <v>146</v>
      </c>
      <c r="BH28" s="33">
        <v>189</v>
      </c>
      <c r="BI28" s="33">
        <v>195</v>
      </c>
      <c r="BJ28" s="33">
        <v>152</v>
      </c>
      <c r="BK28" s="33">
        <v>159</v>
      </c>
      <c r="BL28" s="33">
        <v>169</v>
      </c>
      <c r="BM28" s="33">
        <v>163</v>
      </c>
      <c r="BN28" s="33">
        <v>163</v>
      </c>
      <c r="BO28" s="33">
        <v>163</v>
      </c>
      <c r="BP28" s="34">
        <v>163</v>
      </c>
      <c r="BQ28" s="27">
        <v>164</v>
      </c>
      <c r="BR28" s="27">
        <v>142</v>
      </c>
      <c r="BS28" s="28">
        <v>144</v>
      </c>
      <c r="BT28" s="27">
        <v>144</v>
      </c>
      <c r="BU28" s="28">
        <v>216</v>
      </c>
      <c r="BV28" s="27">
        <v>283</v>
      </c>
      <c r="BW28" s="28">
        <v>250</v>
      </c>
      <c r="BX28" s="27">
        <v>226</v>
      </c>
      <c r="BY28" s="27">
        <v>225</v>
      </c>
      <c r="BZ28" s="28">
        <v>224</v>
      </c>
      <c r="CA28" s="27">
        <v>199</v>
      </c>
      <c r="CB28" s="28">
        <v>167</v>
      </c>
      <c r="CC28" s="27">
        <v>136</v>
      </c>
      <c r="CD28" s="27">
        <v>67</v>
      </c>
      <c r="CE28" s="28">
        <v>40</v>
      </c>
      <c r="CF28" s="27">
        <v>0</v>
      </c>
      <c r="CG28" s="28">
        <v>0</v>
      </c>
      <c r="CH28" s="27">
        <v>0</v>
      </c>
      <c r="CI28" s="28">
        <v>0</v>
      </c>
      <c r="CJ28" s="27">
        <v>0</v>
      </c>
      <c r="CK28" s="28">
        <v>0</v>
      </c>
      <c r="CL28" s="27">
        <v>0</v>
      </c>
      <c r="CM28" s="27">
        <v>0</v>
      </c>
      <c r="CN28" s="28">
        <v>0</v>
      </c>
      <c r="CO28" s="27">
        <v>0</v>
      </c>
      <c r="CP28" s="27">
        <v>0</v>
      </c>
      <c r="CQ28" s="27">
        <v>0</v>
      </c>
      <c r="CR28" s="27">
        <v>0</v>
      </c>
      <c r="CS28" s="27">
        <v>0</v>
      </c>
      <c r="CT28" s="31">
        <v>1140.2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4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7">
        <v>0</v>
      </c>
      <c r="S29" s="28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33">
        <v>0</v>
      </c>
      <c r="AS29" s="33">
        <v>0</v>
      </c>
      <c r="AT29" s="33">
        <v>0</v>
      </c>
      <c r="AU29" s="33">
        <v>0</v>
      </c>
      <c r="AV29" s="33">
        <v>0</v>
      </c>
      <c r="AW29" s="33">
        <v>0</v>
      </c>
      <c r="AX29" s="33">
        <v>0</v>
      </c>
      <c r="AY29" s="34">
        <v>0</v>
      </c>
      <c r="AZ29" s="33">
        <v>0</v>
      </c>
      <c r="BA29" s="33">
        <v>0</v>
      </c>
      <c r="BB29" s="34">
        <v>0</v>
      </c>
      <c r="BC29" s="33">
        <v>0</v>
      </c>
      <c r="BD29" s="33">
        <v>0</v>
      </c>
      <c r="BE29" s="33">
        <v>0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33">
        <v>0</v>
      </c>
      <c r="BL29" s="33">
        <v>0</v>
      </c>
      <c r="BM29" s="33">
        <v>0</v>
      </c>
      <c r="BN29" s="33">
        <v>0</v>
      </c>
      <c r="BO29" s="33">
        <v>0</v>
      </c>
      <c r="BP29" s="33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8">
        <v>0</v>
      </c>
      <c r="CA29" s="27">
        <v>0</v>
      </c>
      <c r="CB29" s="28">
        <v>0</v>
      </c>
      <c r="CC29" s="27">
        <v>0</v>
      </c>
      <c r="CD29" s="27">
        <v>0</v>
      </c>
      <c r="CE29" s="28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0</v>
      </c>
      <c r="CR29" s="27">
        <v>0</v>
      </c>
      <c r="CS29" s="27">
        <v>0</v>
      </c>
      <c r="CT29" s="31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4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7">
        <v>0</v>
      </c>
      <c r="S30" s="28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  <c r="AS30" s="33">
        <v>0</v>
      </c>
      <c r="AT30" s="33">
        <v>0</v>
      </c>
      <c r="AU30" s="33">
        <v>0</v>
      </c>
      <c r="AV30" s="33">
        <v>0</v>
      </c>
      <c r="AW30" s="33">
        <v>0</v>
      </c>
      <c r="AX30" s="33">
        <v>0</v>
      </c>
      <c r="AY30" s="34">
        <v>0</v>
      </c>
      <c r="AZ30" s="33">
        <v>0</v>
      </c>
      <c r="BA30" s="33">
        <v>0</v>
      </c>
      <c r="BB30" s="34">
        <v>0</v>
      </c>
      <c r="BC30" s="33">
        <v>0</v>
      </c>
      <c r="BD30" s="33">
        <v>0</v>
      </c>
      <c r="BE30" s="33">
        <v>0</v>
      </c>
      <c r="BF30" s="33">
        <v>0</v>
      </c>
      <c r="BG30" s="33">
        <v>0</v>
      </c>
      <c r="BH30" s="33">
        <v>0</v>
      </c>
      <c r="BI30" s="33">
        <v>0</v>
      </c>
      <c r="BJ30" s="33">
        <v>0</v>
      </c>
      <c r="BK30" s="33">
        <v>0</v>
      </c>
      <c r="BL30" s="33">
        <v>0</v>
      </c>
      <c r="BM30" s="33">
        <v>0</v>
      </c>
      <c r="BN30" s="33">
        <v>0</v>
      </c>
      <c r="BO30" s="33">
        <v>0</v>
      </c>
      <c r="BP30" s="33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</v>
      </c>
      <c r="CP30" s="27">
        <v>0</v>
      </c>
      <c r="CQ30" s="27">
        <v>0</v>
      </c>
      <c r="CR30" s="27">
        <v>0</v>
      </c>
      <c r="CS30" s="27">
        <v>0</v>
      </c>
      <c r="CT30" s="31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4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7">
        <v>0</v>
      </c>
      <c r="S31" s="28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T31" s="33">
        <v>0</v>
      </c>
      <c r="AU31" s="33">
        <v>0</v>
      </c>
      <c r="AV31" s="33">
        <v>0</v>
      </c>
      <c r="AW31" s="33">
        <v>0</v>
      </c>
      <c r="AX31" s="33">
        <v>0</v>
      </c>
      <c r="AY31" s="34">
        <v>0</v>
      </c>
      <c r="AZ31" s="33">
        <v>0</v>
      </c>
      <c r="BA31" s="33">
        <v>0</v>
      </c>
      <c r="BB31" s="34">
        <v>0</v>
      </c>
      <c r="BC31" s="33">
        <v>0</v>
      </c>
      <c r="BD31" s="33">
        <v>0</v>
      </c>
      <c r="BE31" s="33">
        <v>0</v>
      </c>
      <c r="BF31" s="33">
        <v>0</v>
      </c>
      <c r="BG31" s="33">
        <v>0</v>
      </c>
      <c r="BH31" s="33">
        <v>0</v>
      </c>
      <c r="BI31" s="33">
        <v>0</v>
      </c>
      <c r="BJ31" s="33">
        <v>0</v>
      </c>
      <c r="BK31" s="33">
        <v>0</v>
      </c>
      <c r="BL31" s="33">
        <v>0</v>
      </c>
      <c r="BM31" s="33">
        <v>0</v>
      </c>
      <c r="BN31" s="33">
        <v>0</v>
      </c>
      <c r="BO31" s="33">
        <v>0</v>
      </c>
      <c r="BP31" s="33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0</v>
      </c>
      <c r="CC31" s="27">
        <v>0</v>
      </c>
      <c r="CD31" s="27">
        <v>0</v>
      </c>
      <c r="CE31" s="27">
        <v>0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0</v>
      </c>
      <c r="CO31" s="27">
        <v>0</v>
      </c>
      <c r="CP31" s="27">
        <v>0</v>
      </c>
      <c r="CQ31" s="27">
        <v>0</v>
      </c>
      <c r="CR31" s="27">
        <v>0</v>
      </c>
      <c r="CS31" s="27">
        <v>0</v>
      </c>
      <c r="CT31" s="31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4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7">
        <v>0</v>
      </c>
      <c r="S32" s="28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4">
        <v>0</v>
      </c>
      <c r="AZ32" s="33">
        <v>0</v>
      </c>
      <c r="BA32" s="33">
        <v>0</v>
      </c>
      <c r="BB32" s="34">
        <v>0</v>
      </c>
      <c r="BC32" s="33">
        <v>0</v>
      </c>
      <c r="BD32" s="33">
        <v>0</v>
      </c>
      <c r="BE32" s="33">
        <v>0</v>
      </c>
      <c r="BF32" s="33">
        <v>0</v>
      </c>
      <c r="BG32" s="33">
        <v>0</v>
      </c>
      <c r="BH32" s="33">
        <v>0</v>
      </c>
      <c r="BI32" s="33">
        <v>0</v>
      </c>
      <c r="BJ32" s="33">
        <v>0</v>
      </c>
      <c r="BK32" s="33">
        <v>0</v>
      </c>
      <c r="BL32" s="33">
        <v>0</v>
      </c>
      <c r="BM32" s="33">
        <v>0</v>
      </c>
      <c r="BN32" s="33">
        <v>0</v>
      </c>
      <c r="BO32" s="33">
        <v>0</v>
      </c>
      <c r="BP32" s="33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0</v>
      </c>
      <c r="CD32" s="27">
        <v>0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0</v>
      </c>
      <c r="CQ32" s="27">
        <v>0</v>
      </c>
      <c r="CR32" s="27">
        <v>0</v>
      </c>
      <c r="CS32" s="27">
        <v>0</v>
      </c>
      <c r="CT32" s="31">
        <v>0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4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7">
        <v>0</v>
      </c>
      <c r="S33" s="28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  <c r="AX33" s="33">
        <v>0</v>
      </c>
      <c r="AY33" s="34">
        <v>0</v>
      </c>
      <c r="AZ33" s="33">
        <v>0</v>
      </c>
      <c r="BA33" s="33">
        <v>0</v>
      </c>
      <c r="BB33" s="34">
        <v>0</v>
      </c>
      <c r="BC33" s="33">
        <v>0</v>
      </c>
      <c r="BD33" s="33">
        <v>0</v>
      </c>
      <c r="BE33" s="33">
        <v>0</v>
      </c>
      <c r="BF33" s="33">
        <v>0</v>
      </c>
      <c r="BG33" s="33">
        <v>0</v>
      </c>
      <c r="BH33" s="33">
        <v>0</v>
      </c>
      <c r="BI33" s="33">
        <v>0</v>
      </c>
      <c r="BJ33" s="33">
        <v>0</v>
      </c>
      <c r="BK33" s="33">
        <v>0</v>
      </c>
      <c r="BL33" s="33">
        <v>0</v>
      </c>
      <c r="BM33" s="33">
        <v>0</v>
      </c>
      <c r="BN33" s="33">
        <v>0</v>
      </c>
      <c r="BO33" s="33">
        <v>0</v>
      </c>
      <c r="BP33" s="33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0</v>
      </c>
      <c r="CC33" s="27">
        <v>0</v>
      </c>
      <c r="CD33" s="27">
        <v>0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7">
        <v>0</v>
      </c>
      <c r="CP33" s="27">
        <v>0</v>
      </c>
      <c r="CQ33" s="27">
        <v>0</v>
      </c>
      <c r="CR33" s="27">
        <v>0</v>
      </c>
      <c r="CS33" s="27">
        <v>0</v>
      </c>
      <c r="CT33" s="31">
        <v>0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4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7">
        <v>0</v>
      </c>
      <c r="S34" s="28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1</v>
      </c>
      <c r="AB34" s="27">
        <v>3</v>
      </c>
      <c r="AC34" s="27">
        <v>7</v>
      </c>
      <c r="AD34" s="27">
        <v>9</v>
      </c>
      <c r="AE34" s="27">
        <v>13</v>
      </c>
      <c r="AF34" s="27">
        <v>15</v>
      </c>
      <c r="AG34" s="27">
        <v>19</v>
      </c>
      <c r="AH34" s="27">
        <v>21</v>
      </c>
      <c r="AI34" s="33">
        <v>32</v>
      </c>
      <c r="AJ34" s="33">
        <v>30</v>
      </c>
      <c r="AK34" s="33">
        <v>36</v>
      </c>
      <c r="AL34" s="33">
        <v>35</v>
      </c>
      <c r="AM34" s="33">
        <v>37</v>
      </c>
      <c r="AN34" s="33">
        <v>42</v>
      </c>
      <c r="AO34" s="33">
        <v>53</v>
      </c>
      <c r="AP34" s="33">
        <v>50</v>
      </c>
      <c r="AQ34" s="33">
        <v>52</v>
      </c>
      <c r="AR34" s="33">
        <v>49</v>
      </c>
      <c r="AS34" s="33">
        <v>59</v>
      </c>
      <c r="AT34" s="33">
        <v>61</v>
      </c>
      <c r="AU34" s="33">
        <v>59</v>
      </c>
      <c r="AV34" s="33">
        <v>69</v>
      </c>
      <c r="AW34" s="33">
        <v>64</v>
      </c>
      <c r="AX34" s="33">
        <v>59</v>
      </c>
      <c r="AY34" s="34">
        <v>56</v>
      </c>
      <c r="AZ34" s="33">
        <v>49</v>
      </c>
      <c r="BA34" s="33">
        <v>48</v>
      </c>
      <c r="BB34" s="34">
        <v>58</v>
      </c>
      <c r="BC34" s="33">
        <v>48</v>
      </c>
      <c r="BD34" s="33">
        <v>46</v>
      </c>
      <c r="BE34" s="33">
        <v>62</v>
      </c>
      <c r="BF34" s="33">
        <v>47</v>
      </c>
      <c r="BG34" s="33">
        <v>24</v>
      </c>
      <c r="BH34" s="33">
        <v>34</v>
      </c>
      <c r="BI34" s="33">
        <v>40</v>
      </c>
      <c r="BJ34" s="33">
        <v>28</v>
      </c>
      <c r="BK34" s="33">
        <v>15</v>
      </c>
      <c r="BL34" s="33">
        <v>11</v>
      </c>
      <c r="BM34" s="33">
        <v>6</v>
      </c>
      <c r="BN34" s="33">
        <v>4</v>
      </c>
      <c r="BO34" s="33">
        <v>3</v>
      </c>
      <c r="BP34" s="33">
        <v>2</v>
      </c>
      <c r="BQ34" s="27">
        <v>1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0</v>
      </c>
      <c r="CR34" s="27">
        <v>0</v>
      </c>
      <c r="CS34" s="27">
        <v>0</v>
      </c>
      <c r="CT34" s="31">
        <v>2000.4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4">
        <v>18</v>
      </c>
      <c r="C35" s="24">
        <v>19</v>
      </c>
      <c r="D35" s="24">
        <v>24</v>
      </c>
      <c r="E35" s="23">
        <v>51</v>
      </c>
      <c r="F35" s="23">
        <v>29</v>
      </c>
      <c r="G35" s="24">
        <v>35</v>
      </c>
      <c r="H35" s="23">
        <v>28</v>
      </c>
      <c r="I35" s="24">
        <v>26</v>
      </c>
      <c r="J35" s="23">
        <v>16</v>
      </c>
      <c r="K35" s="24">
        <v>14</v>
      </c>
      <c r="L35" s="23">
        <v>13</v>
      </c>
      <c r="M35" s="23">
        <v>13</v>
      </c>
      <c r="N35" s="23">
        <v>15</v>
      </c>
      <c r="O35" s="24">
        <v>24</v>
      </c>
      <c r="P35" s="23">
        <v>19</v>
      </c>
      <c r="Q35" s="23">
        <v>12</v>
      </c>
      <c r="R35" s="28">
        <v>14</v>
      </c>
      <c r="S35" s="28">
        <v>18</v>
      </c>
      <c r="T35" s="28">
        <v>17</v>
      </c>
      <c r="U35" s="28">
        <v>11</v>
      </c>
      <c r="V35" s="27">
        <v>13</v>
      </c>
      <c r="W35" s="28">
        <v>14</v>
      </c>
      <c r="X35" s="27">
        <v>12</v>
      </c>
      <c r="Y35" s="28">
        <v>15</v>
      </c>
      <c r="Z35" s="27">
        <v>22</v>
      </c>
      <c r="AA35" s="28">
        <v>33</v>
      </c>
      <c r="AB35" s="27">
        <v>35</v>
      </c>
      <c r="AC35" s="27">
        <v>29</v>
      </c>
      <c r="AD35" s="28">
        <v>39</v>
      </c>
      <c r="AE35" s="27">
        <v>38</v>
      </c>
      <c r="AF35" s="28">
        <v>49</v>
      </c>
      <c r="AG35" s="27">
        <v>35</v>
      </c>
      <c r="AH35" s="27">
        <v>25</v>
      </c>
      <c r="AI35" s="33">
        <v>34</v>
      </c>
      <c r="AJ35" s="34">
        <v>37</v>
      </c>
      <c r="AK35" s="34">
        <v>31</v>
      </c>
      <c r="AL35" s="33">
        <v>25</v>
      </c>
      <c r="AM35" s="33">
        <v>16</v>
      </c>
      <c r="AN35" s="34">
        <v>15</v>
      </c>
      <c r="AO35" s="33">
        <v>24</v>
      </c>
      <c r="AP35" s="34">
        <v>16</v>
      </c>
      <c r="AQ35" s="34">
        <v>14</v>
      </c>
      <c r="AR35" s="33">
        <v>21</v>
      </c>
      <c r="AS35" s="34">
        <v>24</v>
      </c>
      <c r="AT35" s="33">
        <v>22</v>
      </c>
      <c r="AU35" s="33">
        <v>22</v>
      </c>
      <c r="AV35" s="33">
        <v>25</v>
      </c>
      <c r="AW35" s="34">
        <v>38</v>
      </c>
      <c r="AX35" s="33">
        <v>30</v>
      </c>
      <c r="AY35" s="34">
        <v>40</v>
      </c>
      <c r="AZ35" s="33">
        <v>42</v>
      </c>
      <c r="BA35" s="33">
        <v>53</v>
      </c>
      <c r="BB35" s="34">
        <v>37</v>
      </c>
      <c r="BC35" s="33">
        <v>35</v>
      </c>
      <c r="BD35" s="34">
        <v>38</v>
      </c>
      <c r="BE35" s="34">
        <v>48</v>
      </c>
      <c r="BF35" s="34">
        <v>37</v>
      </c>
      <c r="BG35" s="34">
        <v>38</v>
      </c>
      <c r="BH35" s="34">
        <v>46</v>
      </c>
      <c r="BI35" s="34">
        <v>41</v>
      </c>
      <c r="BJ35" s="34">
        <v>27</v>
      </c>
      <c r="BK35" s="34">
        <v>29</v>
      </c>
      <c r="BL35" s="34">
        <v>62</v>
      </c>
      <c r="BM35" s="34">
        <v>60</v>
      </c>
      <c r="BN35" s="34">
        <v>54</v>
      </c>
      <c r="BO35" s="34">
        <v>47</v>
      </c>
      <c r="BP35" s="34">
        <v>36</v>
      </c>
      <c r="BQ35" s="27">
        <v>15</v>
      </c>
      <c r="BR35" s="27">
        <v>14</v>
      </c>
      <c r="BS35" s="28">
        <v>9</v>
      </c>
      <c r="BT35" s="27">
        <v>16</v>
      </c>
      <c r="BU35" s="28">
        <v>29</v>
      </c>
      <c r="BV35" s="27">
        <v>64</v>
      </c>
      <c r="BW35" s="28">
        <v>81</v>
      </c>
      <c r="BX35" s="27">
        <v>59</v>
      </c>
      <c r="BY35" s="27">
        <v>59</v>
      </c>
      <c r="BZ35" s="28">
        <v>38</v>
      </c>
      <c r="CA35" s="27">
        <v>41</v>
      </c>
      <c r="CB35" s="28">
        <v>45</v>
      </c>
      <c r="CC35" s="27">
        <v>79</v>
      </c>
      <c r="CD35" s="27">
        <v>63</v>
      </c>
      <c r="CE35" s="28">
        <v>65</v>
      </c>
      <c r="CF35" s="27">
        <v>54</v>
      </c>
      <c r="CG35" s="28">
        <v>45</v>
      </c>
      <c r="CH35" s="27">
        <v>38</v>
      </c>
      <c r="CI35" s="28">
        <v>34</v>
      </c>
      <c r="CJ35" s="27">
        <v>42</v>
      </c>
      <c r="CK35" s="28">
        <v>57</v>
      </c>
      <c r="CL35" s="27">
        <v>94</v>
      </c>
      <c r="CM35" s="27">
        <v>80</v>
      </c>
      <c r="CN35" s="28">
        <v>51</v>
      </c>
      <c r="CO35" s="27">
        <v>41</v>
      </c>
      <c r="CP35" s="27">
        <v>55</v>
      </c>
      <c r="CQ35" s="27">
        <v>40</v>
      </c>
      <c r="CR35" s="27">
        <v>54</v>
      </c>
      <c r="CS35" s="28">
        <v>42</v>
      </c>
      <c r="CT35" s="31">
        <v>1032.2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3">
        <v>22</v>
      </c>
      <c r="C36" s="23">
        <v>22</v>
      </c>
      <c r="D36" s="23">
        <v>22</v>
      </c>
      <c r="E36" s="23">
        <v>21</v>
      </c>
      <c r="F36" s="23">
        <v>21</v>
      </c>
      <c r="G36" s="23">
        <v>21</v>
      </c>
      <c r="H36" s="23">
        <v>21</v>
      </c>
      <c r="I36" s="24">
        <v>16</v>
      </c>
      <c r="J36" s="23">
        <v>22</v>
      </c>
      <c r="K36" s="23">
        <v>11</v>
      </c>
      <c r="L36" s="23">
        <v>20</v>
      </c>
      <c r="M36" s="23">
        <v>11</v>
      </c>
      <c r="N36" s="23">
        <v>9</v>
      </c>
      <c r="O36" s="23">
        <v>9</v>
      </c>
      <c r="P36" s="23">
        <v>20</v>
      </c>
      <c r="Q36" s="23">
        <v>21</v>
      </c>
      <c r="R36" s="27">
        <v>21</v>
      </c>
      <c r="S36" s="28">
        <v>22</v>
      </c>
      <c r="T36" s="27">
        <v>22</v>
      </c>
      <c r="U36" s="27">
        <v>21</v>
      </c>
      <c r="V36" s="27">
        <v>22</v>
      </c>
      <c r="W36" s="27">
        <v>22</v>
      </c>
      <c r="X36" s="27">
        <v>21</v>
      </c>
      <c r="Y36" s="27">
        <v>20</v>
      </c>
      <c r="Z36" s="27">
        <v>20</v>
      </c>
      <c r="AA36" s="27">
        <v>10</v>
      </c>
      <c r="AB36" s="27">
        <v>10</v>
      </c>
      <c r="AC36" s="27">
        <v>11</v>
      </c>
      <c r="AD36" s="27">
        <v>0</v>
      </c>
      <c r="AE36" s="27">
        <v>9</v>
      </c>
      <c r="AF36" s="27">
        <v>10</v>
      </c>
      <c r="AG36" s="27">
        <v>10</v>
      </c>
      <c r="AH36" s="27">
        <v>10</v>
      </c>
      <c r="AI36" s="33">
        <v>20</v>
      </c>
      <c r="AJ36" s="33">
        <v>20</v>
      </c>
      <c r="AK36" s="33">
        <v>21</v>
      </c>
      <c r="AL36" s="33">
        <v>22</v>
      </c>
      <c r="AM36" s="33">
        <v>22</v>
      </c>
      <c r="AN36" s="33">
        <v>11</v>
      </c>
      <c r="AO36" s="33">
        <v>11</v>
      </c>
      <c r="AP36" s="33">
        <v>11</v>
      </c>
      <c r="AQ36" s="33">
        <v>11</v>
      </c>
      <c r="AR36" s="33">
        <v>11</v>
      </c>
      <c r="AS36" s="33">
        <v>21</v>
      </c>
      <c r="AT36" s="33">
        <v>17</v>
      </c>
      <c r="AU36" s="33">
        <v>22</v>
      </c>
      <c r="AV36" s="33">
        <v>21</v>
      </c>
      <c r="AW36" s="33">
        <v>22</v>
      </c>
      <c r="AX36" s="33">
        <v>21</v>
      </c>
      <c r="AY36" s="34">
        <v>21</v>
      </c>
      <c r="AZ36" s="33">
        <v>21</v>
      </c>
      <c r="BA36" s="33">
        <v>21</v>
      </c>
      <c r="BB36" s="34">
        <v>9</v>
      </c>
      <c r="BC36" s="33">
        <v>22</v>
      </c>
      <c r="BD36" s="33">
        <v>22</v>
      </c>
      <c r="BE36" s="33">
        <v>22</v>
      </c>
      <c r="BF36" s="33">
        <v>19</v>
      </c>
      <c r="BG36" s="33">
        <v>20</v>
      </c>
      <c r="BH36" s="33">
        <v>7</v>
      </c>
      <c r="BI36" s="33">
        <v>11</v>
      </c>
      <c r="BJ36" s="33">
        <v>11</v>
      </c>
      <c r="BK36" s="33">
        <v>5</v>
      </c>
      <c r="BL36" s="33">
        <v>10</v>
      </c>
      <c r="BM36" s="33">
        <v>21</v>
      </c>
      <c r="BN36" s="33">
        <v>19</v>
      </c>
      <c r="BO36" s="33">
        <v>20</v>
      </c>
      <c r="BP36" s="33">
        <v>21</v>
      </c>
      <c r="BQ36" s="27">
        <v>20</v>
      </c>
      <c r="BR36" s="27">
        <v>10</v>
      </c>
      <c r="BS36" s="27">
        <v>10</v>
      </c>
      <c r="BT36" s="27">
        <v>11</v>
      </c>
      <c r="BU36" s="27">
        <v>11</v>
      </c>
      <c r="BV36" s="27">
        <v>21</v>
      </c>
      <c r="BW36" s="27">
        <v>21</v>
      </c>
      <c r="BX36" s="27">
        <v>22</v>
      </c>
      <c r="BY36" s="27">
        <v>22</v>
      </c>
      <c r="BZ36" s="27">
        <v>22</v>
      </c>
      <c r="CA36" s="27">
        <v>0</v>
      </c>
      <c r="CB36" s="27">
        <v>1</v>
      </c>
      <c r="CC36" s="27">
        <v>12</v>
      </c>
      <c r="CD36" s="27">
        <v>14</v>
      </c>
      <c r="CE36" s="27">
        <v>15</v>
      </c>
      <c r="CF36" s="27">
        <v>20</v>
      </c>
      <c r="CG36" s="27">
        <v>22</v>
      </c>
      <c r="CH36" s="27">
        <v>21</v>
      </c>
      <c r="CI36" s="27">
        <v>21</v>
      </c>
      <c r="CJ36" s="27">
        <v>21</v>
      </c>
      <c r="CK36" s="27">
        <v>21</v>
      </c>
      <c r="CL36" s="27">
        <v>11</v>
      </c>
      <c r="CM36" s="27">
        <v>22</v>
      </c>
      <c r="CN36" s="27">
        <v>22</v>
      </c>
      <c r="CO36" s="27">
        <v>22</v>
      </c>
      <c r="CP36" s="27">
        <v>21</v>
      </c>
      <c r="CQ36" s="27">
        <v>21</v>
      </c>
      <c r="CR36" s="27">
        <v>20</v>
      </c>
      <c r="CS36" s="27">
        <v>22</v>
      </c>
      <c r="CT36" s="31">
        <v>409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23">
        <v>151</v>
      </c>
      <c r="C37" s="23">
        <v>178</v>
      </c>
      <c r="D37" s="23">
        <v>162</v>
      </c>
      <c r="E37" s="23">
        <v>158</v>
      </c>
      <c r="F37" s="23">
        <v>157</v>
      </c>
      <c r="G37" s="23">
        <v>156</v>
      </c>
      <c r="H37" s="23">
        <v>154</v>
      </c>
      <c r="I37" s="24">
        <v>152</v>
      </c>
      <c r="J37" s="23">
        <v>152</v>
      </c>
      <c r="K37" s="23">
        <v>147</v>
      </c>
      <c r="L37" s="23">
        <v>145</v>
      </c>
      <c r="M37" s="23">
        <v>148</v>
      </c>
      <c r="N37" s="23">
        <v>149</v>
      </c>
      <c r="O37" s="23">
        <v>156</v>
      </c>
      <c r="P37" s="23">
        <v>170</v>
      </c>
      <c r="Q37" s="23">
        <v>145</v>
      </c>
      <c r="R37" s="28">
        <v>156</v>
      </c>
      <c r="S37" s="28">
        <v>166</v>
      </c>
      <c r="T37" s="27">
        <v>156</v>
      </c>
      <c r="U37" s="27">
        <v>154</v>
      </c>
      <c r="V37" s="27">
        <v>164</v>
      </c>
      <c r="W37" s="27">
        <v>144</v>
      </c>
      <c r="X37" s="27">
        <v>148</v>
      </c>
      <c r="Y37" s="27">
        <v>157</v>
      </c>
      <c r="Z37" s="27">
        <v>150</v>
      </c>
      <c r="AA37" s="27">
        <v>159</v>
      </c>
      <c r="AB37" s="27">
        <v>143</v>
      </c>
      <c r="AC37" s="27">
        <v>163</v>
      </c>
      <c r="AD37" s="27">
        <v>155</v>
      </c>
      <c r="AE37" s="27">
        <v>140</v>
      </c>
      <c r="AF37" s="27">
        <v>146</v>
      </c>
      <c r="AG37" s="27">
        <v>158</v>
      </c>
      <c r="AH37" s="27">
        <v>156</v>
      </c>
      <c r="AI37" s="33">
        <v>162</v>
      </c>
      <c r="AJ37" s="33">
        <v>162</v>
      </c>
      <c r="AK37" s="33">
        <v>157</v>
      </c>
      <c r="AL37" s="33">
        <v>165</v>
      </c>
      <c r="AM37" s="33">
        <v>155</v>
      </c>
      <c r="AN37" s="33">
        <v>155</v>
      </c>
      <c r="AO37" s="33">
        <v>155</v>
      </c>
      <c r="AP37" s="33">
        <v>154</v>
      </c>
      <c r="AQ37" s="33">
        <v>154</v>
      </c>
      <c r="AR37" s="33">
        <v>159</v>
      </c>
      <c r="AS37" s="33">
        <v>157</v>
      </c>
      <c r="AT37" s="33">
        <v>144</v>
      </c>
      <c r="AU37" s="33">
        <v>148</v>
      </c>
      <c r="AV37" s="33">
        <v>157</v>
      </c>
      <c r="AW37" s="33">
        <v>148</v>
      </c>
      <c r="AX37" s="33">
        <v>158</v>
      </c>
      <c r="AY37" s="34">
        <v>151</v>
      </c>
      <c r="AZ37" s="33">
        <v>151</v>
      </c>
      <c r="BA37" s="33">
        <v>147</v>
      </c>
      <c r="BB37" s="34">
        <v>162</v>
      </c>
      <c r="BC37" s="33">
        <v>160</v>
      </c>
      <c r="BD37" s="33">
        <v>157</v>
      </c>
      <c r="BE37" s="33">
        <v>164</v>
      </c>
      <c r="BF37" s="33">
        <v>167</v>
      </c>
      <c r="BG37" s="33">
        <v>134</v>
      </c>
      <c r="BH37" s="33">
        <v>144</v>
      </c>
      <c r="BI37" s="33">
        <v>150</v>
      </c>
      <c r="BJ37" s="33">
        <v>148</v>
      </c>
      <c r="BK37" s="33">
        <v>163</v>
      </c>
      <c r="BL37" s="33">
        <v>157</v>
      </c>
      <c r="BM37" s="33">
        <v>157</v>
      </c>
      <c r="BN37" s="33">
        <v>155</v>
      </c>
      <c r="BO37" s="33">
        <v>162</v>
      </c>
      <c r="BP37" s="33">
        <v>160</v>
      </c>
      <c r="BQ37" s="27">
        <v>181</v>
      </c>
      <c r="BR37" s="27">
        <v>175</v>
      </c>
      <c r="BS37" s="27">
        <v>160</v>
      </c>
      <c r="BT37" s="27">
        <v>166</v>
      </c>
      <c r="BU37" s="27">
        <v>172</v>
      </c>
      <c r="BV37" s="27">
        <v>152</v>
      </c>
      <c r="BW37" s="27">
        <v>166</v>
      </c>
      <c r="BX37" s="27">
        <v>163</v>
      </c>
      <c r="BY37" s="27">
        <v>148</v>
      </c>
      <c r="BZ37" s="27">
        <v>159</v>
      </c>
      <c r="CA37" s="27">
        <v>150</v>
      </c>
      <c r="CB37" s="27">
        <v>145</v>
      </c>
      <c r="CC37" s="27">
        <v>145</v>
      </c>
      <c r="CD37" s="27">
        <v>148</v>
      </c>
      <c r="CE37" s="27">
        <v>166</v>
      </c>
      <c r="CF37" s="27">
        <v>138</v>
      </c>
      <c r="CG37" s="27">
        <v>157</v>
      </c>
      <c r="CH37" s="27">
        <v>164</v>
      </c>
      <c r="CI37" s="27">
        <v>173</v>
      </c>
      <c r="CJ37" s="27">
        <v>157</v>
      </c>
      <c r="CK37" s="28">
        <v>149</v>
      </c>
      <c r="CL37" s="27">
        <v>158</v>
      </c>
      <c r="CM37" s="27">
        <v>156</v>
      </c>
      <c r="CN37" s="27">
        <v>134</v>
      </c>
      <c r="CO37" s="27">
        <v>137</v>
      </c>
      <c r="CP37" s="27">
        <v>154</v>
      </c>
      <c r="CQ37" s="27">
        <v>157</v>
      </c>
      <c r="CR37" s="27">
        <v>148</v>
      </c>
      <c r="CS37" s="27">
        <v>153</v>
      </c>
      <c r="CT37" s="31">
        <v>3789.9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25">
        <v>1265</v>
      </c>
      <c r="C38" s="25">
        <v>1264</v>
      </c>
      <c r="D38" s="25">
        <v>1240</v>
      </c>
      <c r="E38" s="25">
        <v>1213</v>
      </c>
      <c r="F38" s="26">
        <v>1206</v>
      </c>
      <c r="G38" s="26">
        <v>1199</v>
      </c>
      <c r="H38" s="26">
        <v>1187</v>
      </c>
      <c r="I38" s="26">
        <v>1173</v>
      </c>
      <c r="J38" s="26">
        <v>1183</v>
      </c>
      <c r="K38" s="26">
        <v>1166</v>
      </c>
      <c r="L38" s="26">
        <v>1157</v>
      </c>
      <c r="M38" s="26">
        <v>1147</v>
      </c>
      <c r="N38" s="26">
        <v>1144</v>
      </c>
      <c r="O38" s="26">
        <v>1159</v>
      </c>
      <c r="P38" s="26">
        <v>1183</v>
      </c>
      <c r="Q38" s="26">
        <v>1173</v>
      </c>
      <c r="R38" s="30">
        <v>1232</v>
      </c>
      <c r="S38" s="30">
        <v>1303</v>
      </c>
      <c r="T38" s="30">
        <v>1382</v>
      </c>
      <c r="U38" s="30">
        <v>1443</v>
      </c>
      <c r="V38" s="29">
        <v>1585</v>
      </c>
      <c r="W38" s="29">
        <v>1648</v>
      </c>
      <c r="X38" s="29">
        <v>1703</v>
      </c>
      <c r="Y38" s="29">
        <v>1736</v>
      </c>
      <c r="Z38" s="29">
        <v>1764</v>
      </c>
      <c r="AA38" s="29">
        <v>1729</v>
      </c>
      <c r="AB38" s="29">
        <v>1647</v>
      </c>
      <c r="AC38" s="29">
        <v>1575</v>
      </c>
      <c r="AD38" s="29">
        <v>1534</v>
      </c>
      <c r="AE38" s="29">
        <v>1506</v>
      </c>
      <c r="AF38" s="29">
        <v>1522</v>
      </c>
      <c r="AG38" s="29">
        <v>1542</v>
      </c>
      <c r="AH38" s="29">
        <v>1592</v>
      </c>
      <c r="AI38" s="36">
        <v>1672</v>
      </c>
      <c r="AJ38" s="35">
        <v>1716</v>
      </c>
      <c r="AK38" s="35">
        <v>1744</v>
      </c>
      <c r="AL38" s="35">
        <v>1725</v>
      </c>
      <c r="AM38" s="35">
        <v>1717</v>
      </c>
      <c r="AN38" s="35">
        <v>1740</v>
      </c>
      <c r="AO38" s="35">
        <v>1738</v>
      </c>
      <c r="AP38" s="37">
        <v>1712</v>
      </c>
      <c r="AQ38" s="35">
        <v>1692</v>
      </c>
      <c r="AR38" s="37">
        <v>1720</v>
      </c>
      <c r="AS38" s="37">
        <v>1751</v>
      </c>
      <c r="AT38" s="35">
        <v>1728</v>
      </c>
      <c r="AU38" s="35">
        <v>1753</v>
      </c>
      <c r="AV38" s="35">
        <v>1802</v>
      </c>
      <c r="AW38" s="35">
        <v>1844</v>
      </c>
      <c r="AX38" s="37">
        <v>1832</v>
      </c>
      <c r="AY38" s="37">
        <v>1821</v>
      </c>
      <c r="AZ38" s="37">
        <v>1798</v>
      </c>
      <c r="BA38" s="37">
        <v>1767</v>
      </c>
      <c r="BB38" s="35">
        <v>1766</v>
      </c>
      <c r="BC38" s="35">
        <v>1766</v>
      </c>
      <c r="BD38" s="35">
        <v>1750</v>
      </c>
      <c r="BE38" s="35">
        <v>1724</v>
      </c>
      <c r="BF38" s="35">
        <v>1745</v>
      </c>
      <c r="BG38" s="35">
        <v>1759</v>
      </c>
      <c r="BH38" s="35">
        <v>1803</v>
      </c>
      <c r="BI38" s="35">
        <v>1817</v>
      </c>
      <c r="BJ38" s="35">
        <v>1814</v>
      </c>
      <c r="BK38" s="35">
        <v>1839</v>
      </c>
      <c r="BL38" s="35">
        <v>1858</v>
      </c>
      <c r="BM38" s="35">
        <v>1889</v>
      </c>
      <c r="BN38" s="35">
        <v>1892</v>
      </c>
      <c r="BO38" s="36">
        <v>1901</v>
      </c>
      <c r="BP38" s="36">
        <v>1885</v>
      </c>
      <c r="BQ38" s="29">
        <v>1897</v>
      </c>
      <c r="BR38" s="29">
        <v>1857</v>
      </c>
      <c r="BS38" s="29">
        <v>1878</v>
      </c>
      <c r="BT38" s="29">
        <v>1931</v>
      </c>
      <c r="BU38" s="29">
        <v>1996</v>
      </c>
      <c r="BV38" s="29">
        <v>2080</v>
      </c>
      <c r="BW38" s="29">
        <v>2110</v>
      </c>
      <c r="BX38" s="29">
        <v>2079</v>
      </c>
      <c r="BY38" s="29">
        <v>2034</v>
      </c>
      <c r="BZ38" s="29">
        <v>2024</v>
      </c>
      <c r="CA38" s="29">
        <v>1966</v>
      </c>
      <c r="CB38" s="29">
        <v>1927</v>
      </c>
      <c r="CC38" s="29">
        <v>1903</v>
      </c>
      <c r="CD38" s="29">
        <v>1868</v>
      </c>
      <c r="CE38" s="29">
        <v>1847</v>
      </c>
      <c r="CF38" s="29">
        <v>1779</v>
      </c>
      <c r="CG38" s="29">
        <v>1767</v>
      </c>
      <c r="CH38" s="29">
        <v>1702</v>
      </c>
      <c r="CI38" s="29">
        <v>1671</v>
      </c>
      <c r="CJ38" s="29">
        <v>1603</v>
      </c>
      <c r="CK38" s="29">
        <v>1555</v>
      </c>
      <c r="CL38" s="30">
        <v>1483</v>
      </c>
      <c r="CM38" s="30">
        <v>1461</v>
      </c>
      <c r="CN38" s="30">
        <v>1400</v>
      </c>
      <c r="CO38" s="30">
        <v>1372</v>
      </c>
      <c r="CP38" s="30">
        <v>1355</v>
      </c>
      <c r="CQ38" s="29">
        <v>1333</v>
      </c>
      <c r="CR38" s="30">
        <v>1304</v>
      </c>
      <c r="CS38" s="30">
        <v>1286</v>
      </c>
      <c r="CT38" s="32">
        <v>40871.300000000003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164</v>
      </c>
      <c r="C41" s="16">
        <f t="shared" si="0"/>
        <v>162</v>
      </c>
      <c r="D41" s="16">
        <f t="shared" si="0"/>
        <v>159</v>
      </c>
      <c r="E41" s="16">
        <f t="shared" si="0"/>
        <v>155</v>
      </c>
      <c r="F41" s="16">
        <f t="shared" si="0"/>
        <v>156</v>
      </c>
      <c r="G41" s="16">
        <f t="shared" si="0"/>
        <v>161</v>
      </c>
      <c r="H41" s="16">
        <f t="shared" si="0"/>
        <v>159</v>
      </c>
      <c r="I41" s="16">
        <f t="shared" si="0"/>
        <v>160</v>
      </c>
      <c r="J41" s="16">
        <f t="shared" si="0"/>
        <v>159</v>
      </c>
      <c r="K41" s="16">
        <f t="shared" si="0"/>
        <v>159</v>
      </c>
      <c r="L41" s="16">
        <f t="shared" si="0"/>
        <v>161</v>
      </c>
      <c r="M41" s="16">
        <f t="shared" si="0"/>
        <v>160</v>
      </c>
      <c r="N41" s="16">
        <f t="shared" si="0"/>
        <v>163</v>
      </c>
      <c r="O41" s="16">
        <f t="shared" si="0"/>
        <v>161</v>
      </c>
      <c r="P41" s="16">
        <f t="shared" si="0"/>
        <v>159</v>
      </c>
      <c r="Q41" s="16">
        <f t="shared" si="0"/>
        <v>173</v>
      </c>
      <c r="R41" s="16">
        <f t="shared" si="0"/>
        <v>184</v>
      </c>
      <c r="S41" s="16">
        <f t="shared" si="0"/>
        <v>192</v>
      </c>
      <c r="T41" s="16">
        <f t="shared" si="0"/>
        <v>205</v>
      </c>
      <c r="U41" s="16">
        <f t="shared" si="0"/>
        <v>220</v>
      </c>
      <c r="V41" s="16">
        <f t="shared" si="0"/>
        <v>226</v>
      </c>
      <c r="W41" s="16">
        <f t="shared" si="0"/>
        <v>235</v>
      </c>
      <c r="X41" s="16">
        <f t="shared" si="0"/>
        <v>244</v>
      </c>
      <c r="Y41" s="16">
        <f t="shared" si="0"/>
        <v>269</v>
      </c>
      <c r="Z41" s="16">
        <f t="shared" si="0"/>
        <v>269</v>
      </c>
      <c r="AA41" s="16">
        <f t="shared" si="0"/>
        <v>273</v>
      </c>
      <c r="AB41" s="16">
        <f t="shared" si="0"/>
        <v>271</v>
      </c>
      <c r="AC41" s="16">
        <f t="shared" si="0"/>
        <v>272</v>
      </c>
      <c r="AD41" s="16">
        <f t="shared" si="0"/>
        <v>273</v>
      </c>
      <c r="AE41" s="16">
        <f t="shared" si="0"/>
        <v>271</v>
      </c>
      <c r="AF41" s="16">
        <f t="shared" si="0"/>
        <v>272</v>
      </c>
      <c r="AG41" s="16">
        <f t="shared" si="0"/>
        <v>272</v>
      </c>
      <c r="AH41" s="16">
        <f t="shared" si="0"/>
        <v>273</v>
      </c>
      <c r="AI41" s="16">
        <f t="shared" si="0"/>
        <v>272</v>
      </c>
      <c r="AJ41" s="16">
        <f t="shared" si="0"/>
        <v>272</v>
      </c>
      <c r="AK41" s="16">
        <f t="shared" si="0"/>
        <v>272</v>
      </c>
      <c r="AL41" s="16">
        <f t="shared" si="0"/>
        <v>267</v>
      </c>
      <c r="AM41" s="16">
        <f t="shared" si="0"/>
        <v>268</v>
      </c>
      <c r="AN41" s="16">
        <f t="shared" si="0"/>
        <v>269</v>
      </c>
      <c r="AO41" s="16">
        <f t="shared" si="0"/>
        <v>270</v>
      </c>
      <c r="AP41" s="16">
        <f t="shared" si="0"/>
        <v>270</v>
      </c>
      <c r="AQ41" s="16">
        <f t="shared" si="0"/>
        <v>267</v>
      </c>
      <c r="AR41" s="16">
        <f t="shared" si="0"/>
        <v>271</v>
      </c>
      <c r="AS41" s="16">
        <f t="shared" si="0"/>
        <v>271</v>
      </c>
      <c r="AT41" s="16">
        <f t="shared" si="0"/>
        <v>269</v>
      </c>
      <c r="AU41" s="16">
        <f t="shared" si="0"/>
        <v>269</v>
      </c>
      <c r="AV41" s="16">
        <f t="shared" si="0"/>
        <v>270</v>
      </c>
      <c r="AW41" s="16">
        <f t="shared" si="0"/>
        <v>268</v>
      </c>
      <c r="AX41" s="16">
        <f t="shared" si="0"/>
        <v>269</v>
      </c>
      <c r="AY41" s="16">
        <f t="shared" si="0"/>
        <v>271</v>
      </c>
      <c r="AZ41" s="16">
        <f t="shared" si="0"/>
        <v>268</v>
      </c>
      <c r="BA41" s="16">
        <f t="shared" si="0"/>
        <v>270</v>
      </c>
      <c r="BB41" s="16">
        <f t="shared" si="0"/>
        <v>270</v>
      </c>
      <c r="BC41" s="16">
        <f t="shared" si="0"/>
        <v>271</v>
      </c>
      <c r="BD41" s="16">
        <f t="shared" si="0"/>
        <v>269</v>
      </c>
      <c r="BE41" s="16">
        <f t="shared" si="0"/>
        <v>271</v>
      </c>
      <c r="BF41" s="16">
        <f t="shared" si="0"/>
        <v>269</v>
      </c>
      <c r="BG41" s="16">
        <f t="shared" si="0"/>
        <v>274</v>
      </c>
      <c r="BH41" s="16">
        <f t="shared" si="0"/>
        <v>272</v>
      </c>
      <c r="BI41" s="16">
        <f t="shared" si="0"/>
        <v>271</v>
      </c>
      <c r="BJ41" s="16">
        <f t="shared" si="0"/>
        <v>276</v>
      </c>
      <c r="BK41" s="16">
        <f t="shared" si="0"/>
        <v>272</v>
      </c>
      <c r="BL41" s="16">
        <f t="shared" si="0"/>
        <v>274</v>
      </c>
      <c r="BM41" s="16">
        <f t="shared" si="0"/>
        <v>274</v>
      </c>
      <c r="BN41" s="16">
        <f t="shared" ref="BN41:CT41" si="1">SUM(BN18:BN20)</f>
        <v>274</v>
      </c>
      <c r="BO41" s="16">
        <f t="shared" si="1"/>
        <v>275</v>
      </c>
      <c r="BP41" s="16">
        <f t="shared" si="1"/>
        <v>274</v>
      </c>
      <c r="BQ41" s="16">
        <f t="shared" si="1"/>
        <v>275</v>
      </c>
      <c r="BR41" s="16">
        <f t="shared" si="1"/>
        <v>272</v>
      </c>
      <c r="BS41" s="16">
        <f t="shared" si="1"/>
        <v>273</v>
      </c>
      <c r="BT41" s="16">
        <f t="shared" si="1"/>
        <v>274</v>
      </c>
      <c r="BU41" s="16">
        <f t="shared" si="1"/>
        <v>274</v>
      </c>
      <c r="BV41" s="16">
        <f t="shared" si="1"/>
        <v>274</v>
      </c>
      <c r="BW41" s="16">
        <f t="shared" si="1"/>
        <v>273</v>
      </c>
      <c r="BX41" s="16">
        <f t="shared" si="1"/>
        <v>275</v>
      </c>
      <c r="BY41" s="16">
        <f t="shared" si="1"/>
        <v>273</v>
      </c>
      <c r="BZ41" s="16">
        <f t="shared" si="1"/>
        <v>271</v>
      </c>
      <c r="CA41" s="16">
        <f t="shared" si="1"/>
        <v>272</v>
      </c>
      <c r="CB41" s="16">
        <f t="shared" si="1"/>
        <v>272</v>
      </c>
      <c r="CC41" s="16">
        <f t="shared" si="1"/>
        <v>272</v>
      </c>
      <c r="CD41" s="16">
        <f t="shared" si="1"/>
        <v>273</v>
      </c>
      <c r="CE41" s="16">
        <f t="shared" si="1"/>
        <v>273</v>
      </c>
      <c r="CF41" s="16">
        <f t="shared" si="1"/>
        <v>264</v>
      </c>
      <c r="CG41" s="16">
        <f t="shared" si="1"/>
        <v>254</v>
      </c>
      <c r="CH41" s="16">
        <f t="shared" si="1"/>
        <v>244</v>
      </c>
      <c r="CI41" s="16">
        <f t="shared" si="1"/>
        <v>224</v>
      </c>
      <c r="CJ41" s="16">
        <f t="shared" si="1"/>
        <v>212</v>
      </c>
      <c r="CK41" s="16">
        <f t="shared" si="1"/>
        <v>203</v>
      </c>
      <c r="CL41" s="16">
        <f t="shared" si="1"/>
        <v>200</v>
      </c>
      <c r="CM41" s="16">
        <f t="shared" si="1"/>
        <v>190</v>
      </c>
      <c r="CN41" s="16">
        <f t="shared" si="1"/>
        <v>172</v>
      </c>
      <c r="CO41" s="16">
        <f t="shared" si="1"/>
        <v>160</v>
      </c>
      <c r="CP41" s="16">
        <f t="shared" si="1"/>
        <v>159</v>
      </c>
      <c r="CQ41" s="16">
        <f t="shared" si="1"/>
        <v>160</v>
      </c>
      <c r="CR41" s="16">
        <f t="shared" si="1"/>
        <v>160</v>
      </c>
      <c r="CS41" s="16">
        <f t="shared" si="1"/>
        <v>160</v>
      </c>
      <c r="CT41" s="16">
        <f t="shared" si="1"/>
        <v>5715</v>
      </c>
    </row>
    <row r="42" spans="1:103" x14ac:dyDescent="0.25">
      <c r="A42" s="15" t="s">
        <v>186</v>
      </c>
      <c r="B42" s="16">
        <f>SUM(B21:B25,B29:B33)</f>
        <v>0</v>
      </c>
      <c r="C42" s="16">
        <v>0</v>
      </c>
      <c r="D42" s="16">
        <f t="shared" ref="D42:BN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0</v>
      </c>
      <c r="S42" s="16">
        <f t="shared" si="2"/>
        <v>0</v>
      </c>
      <c r="T42" s="16">
        <f t="shared" si="2"/>
        <v>0</v>
      </c>
      <c r="U42" s="16">
        <f t="shared" si="2"/>
        <v>0</v>
      </c>
      <c r="V42" s="16">
        <f t="shared" si="2"/>
        <v>0</v>
      </c>
      <c r="W42" s="16">
        <f t="shared" si="2"/>
        <v>0</v>
      </c>
      <c r="X42" s="16">
        <f t="shared" si="2"/>
        <v>0</v>
      </c>
      <c r="Y42" s="16">
        <f t="shared" si="2"/>
        <v>0</v>
      </c>
      <c r="Z42" s="16">
        <f t="shared" si="2"/>
        <v>0</v>
      </c>
      <c r="AA42" s="16">
        <f t="shared" si="2"/>
        <v>0</v>
      </c>
      <c r="AB42" s="16">
        <f t="shared" si="2"/>
        <v>0</v>
      </c>
      <c r="AC42" s="16">
        <f t="shared" si="2"/>
        <v>0</v>
      </c>
      <c r="AD42" s="16">
        <f t="shared" si="2"/>
        <v>0</v>
      </c>
      <c r="AE42" s="16">
        <f t="shared" si="2"/>
        <v>0</v>
      </c>
      <c r="AF42" s="16">
        <f t="shared" si="2"/>
        <v>0</v>
      </c>
      <c r="AG42" s="16">
        <f t="shared" si="2"/>
        <v>0</v>
      </c>
      <c r="AH42" s="16">
        <f t="shared" si="2"/>
        <v>0</v>
      </c>
      <c r="AI42" s="16">
        <f t="shared" si="2"/>
        <v>0</v>
      </c>
      <c r="AJ42" s="16">
        <f t="shared" si="2"/>
        <v>0</v>
      </c>
      <c r="AK42" s="16">
        <f t="shared" si="2"/>
        <v>3</v>
      </c>
      <c r="AL42" s="16">
        <f t="shared" si="2"/>
        <v>13</v>
      </c>
      <c r="AM42" s="16">
        <f t="shared" si="2"/>
        <v>21</v>
      </c>
      <c r="AN42" s="16">
        <f t="shared" si="2"/>
        <v>36</v>
      </c>
      <c r="AO42" s="16">
        <f t="shared" si="2"/>
        <v>40</v>
      </c>
      <c r="AP42" s="16">
        <f t="shared" si="2"/>
        <v>44</v>
      </c>
      <c r="AQ42" s="16">
        <f t="shared" si="2"/>
        <v>44</v>
      </c>
      <c r="AR42" s="16">
        <f t="shared" si="2"/>
        <v>44</v>
      </c>
      <c r="AS42" s="16">
        <f t="shared" si="2"/>
        <v>44</v>
      </c>
      <c r="AT42" s="16">
        <f t="shared" si="2"/>
        <v>43</v>
      </c>
      <c r="AU42" s="16">
        <f t="shared" si="2"/>
        <v>49</v>
      </c>
      <c r="AV42" s="16">
        <f t="shared" si="2"/>
        <v>52</v>
      </c>
      <c r="AW42" s="16">
        <f t="shared" si="2"/>
        <v>58</v>
      </c>
      <c r="AX42" s="16">
        <f t="shared" si="2"/>
        <v>59</v>
      </c>
      <c r="AY42" s="16">
        <f t="shared" si="2"/>
        <v>59</v>
      </c>
      <c r="AZ42" s="16">
        <f t="shared" si="2"/>
        <v>59</v>
      </c>
      <c r="BA42" s="16">
        <f t="shared" si="2"/>
        <v>59</v>
      </c>
      <c r="BB42" s="16">
        <f t="shared" si="2"/>
        <v>59</v>
      </c>
      <c r="BC42" s="16">
        <f t="shared" si="2"/>
        <v>59</v>
      </c>
      <c r="BD42" s="16">
        <f t="shared" si="2"/>
        <v>59</v>
      </c>
      <c r="BE42" s="16">
        <f t="shared" si="2"/>
        <v>50</v>
      </c>
      <c r="BF42" s="16">
        <f t="shared" si="2"/>
        <v>48</v>
      </c>
      <c r="BG42" s="16">
        <f t="shared" si="2"/>
        <v>50</v>
      </c>
      <c r="BH42" s="16">
        <f t="shared" si="2"/>
        <v>50</v>
      </c>
      <c r="BI42" s="16">
        <f t="shared" si="2"/>
        <v>50</v>
      </c>
      <c r="BJ42" s="16">
        <f t="shared" si="2"/>
        <v>46</v>
      </c>
      <c r="BK42" s="16">
        <f t="shared" si="2"/>
        <v>40</v>
      </c>
      <c r="BL42" s="16">
        <f t="shared" si="2"/>
        <v>40</v>
      </c>
      <c r="BM42" s="16">
        <f t="shared" si="2"/>
        <v>40</v>
      </c>
      <c r="BN42" s="16">
        <f t="shared" si="2"/>
        <v>40</v>
      </c>
      <c r="BO42" s="16">
        <f t="shared" ref="BO42:CS42" si="3">SUM(BO21:BO25,BO29:BO33)</f>
        <v>40</v>
      </c>
      <c r="BP42" s="16">
        <f t="shared" si="3"/>
        <v>40</v>
      </c>
      <c r="BQ42" s="16">
        <f t="shared" si="3"/>
        <v>40</v>
      </c>
      <c r="BR42" s="16">
        <f t="shared" si="3"/>
        <v>40</v>
      </c>
      <c r="BS42" s="16">
        <f t="shared" si="3"/>
        <v>40</v>
      </c>
      <c r="BT42" s="16">
        <f t="shared" si="3"/>
        <v>50</v>
      </c>
      <c r="BU42" s="16">
        <f t="shared" si="3"/>
        <v>72</v>
      </c>
      <c r="BV42" s="16">
        <f t="shared" si="3"/>
        <v>54</v>
      </c>
      <c r="BW42" s="16">
        <f t="shared" si="3"/>
        <v>29</v>
      </c>
      <c r="BX42" s="16">
        <f t="shared" si="3"/>
        <v>-2</v>
      </c>
      <c r="BY42" s="16">
        <f t="shared" si="3"/>
        <v>0</v>
      </c>
      <c r="BZ42" s="16">
        <f t="shared" si="3"/>
        <v>0</v>
      </c>
      <c r="CA42" s="16">
        <f t="shared" si="3"/>
        <v>0</v>
      </c>
      <c r="CB42" s="16">
        <f t="shared" si="3"/>
        <v>0</v>
      </c>
      <c r="CC42" s="16">
        <f t="shared" si="3"/>
        <v>0</v>
      </c>
      <c r="CD42" s="16">
        <f t="shared" si="3"/>
        <v>0</v>
      </c>
      <c r="CE42" s="16">
        <f t="shared" si="3"/>
        <v>0</v>
      </c>
      <c r="CF42" s="16">
        <f t="shared" si="3"/>
        <v>0</v>
      </c>
      <c r="CG42" s="16">
        <f t="shared" si="3"/>
        <v>0</v>
      </c>
      <c r="CH42" s="16">
        <f t="shared" si="3"/>
        <v>0</v>
      </c>
      <c r="CI42" s="16">
        <f t="shared" si="3"/>
        <v>0</v>
      </c>
      <c r="CJ42" s="16">
        <f t="shared" si="3"/>
        <v>0</v>
      </c>
      <c r="CK42" s="16">
        <f t="shared" si="3"/>
        <v>0</v>
      </c>
      <c r="CL42" s="16">
        <f t="shared" si="3"/>
        <v>0</v>
      </c>
      <c r="CM42" s="16">
        <f t="shared" si="3"/>
        <v>0</v>
      </c>
      <c r="CN42" s="16">
        <f t="shared" si="3"/>
        <v>0</v>
      </c>
      <c r="CO42" s="16">
        <f t="shared" si="3"/>
        <v>0</v>
      </c>
      <c r="CP42" s="16">
        <f t="shared" si="3"/>
        <v>0</v>
      </c>
      <c r="CQ42" s="16">
        <f>SUM(CQ21:CQ25,CQ29:CQ33)</f>
        <v>0</v>
      </c>
      <c r="CR42" s="16">
        <f t="shared" si="3"/>
        <v>0</v>
      </c>
      <c r="CS42" s="16">
        <f t="shared" si="3"/>
        <v>0</v>
      </c>
      <c r="CT42" s="16">
        <f>SUM(CT21:CT25,CT29:CT33)</f>
        <v>439.7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0</v>
      </c>
      <c r="AT43" s="16">
        <f t="shared" si="4"/>
        <v>0</v>
      </c>
      <c r="AU43" s="16">
        <f t="shared" si="4"/>
        <v>0</v>
      </c>
      <c r="AV43" s="16">
        <f t="shared" si="4"/>
        <v>0</v>
      </c>
      <c r="AW43" s="16">
        <f t="shared" si="4"/>
        <v>0</v>
      </c>
      <c r="AX43" s="16">
        <f t="shared" si="4"/>
        <v>0</v>
      </c>
      <c r="AY43" s="16">
        <f t="shared" si="4"/>
        <v>0</v>
      </c>
      <c r="AZ43" s="16">
        <f t="shared" si="4"/>
        <v>0</v>
      </c>
      <c r="BA43" s="16">
        <f t="shared" si="4"/>
        <v>9</v>
      </c>
      <c r="BB43" s="16">
        <f t="shared" si="4"/>
        <v>43</v>
      </c>
      <c r="BC43" s="16">
        <f t="shared" si="4"/>
        <v>48</v>
      </c>
      <c r="BD43" s="16">
        <f t="shared" si="4"/>
        <v>63</v>
      </c>
      <c r="BE43" s="16">
        <f t="shared" si="4"/>
        <v>118</v>
      </c>
      <c r="BF43" s="16">
        <f t="shared" si="4"/>
        <v>141</v>
      </c>
      <c r="BG43" s="16">
        <f t="shared" si="4"/>
        <v>146</v>
      </c>
      <c r="BH43" s="16">
        <f t="shared" si="4"/>
        <v>189</v>
      </c>
      <c r="BI43" s="16">
        <f t="shared" si="4"/>
        <v>195</v>
      </c>
      <c r="BJ43" s="16">
        <f t="shared" si="4"/>
        <v>152</v>
      </c>
      <c r="BK43" s="16">
        <f t="shared" si="4"/>
        <v>159</v>
      </c>
      <c r="BL43" s="16">
        <f t="shared" si="4"/>
        <v>169</v>
      </c>
      <c r="BM43" s="16">
        <f t="shared" si="4"/>
        <v>163</v>
      </c>
      <c r="BN43" s="16">
        <f t="shared" si="4"/>
        <v>163</v>
      </c>
      <c r="BO43" s="16">
        <f t="shared" ref="BO43:CS43" si="5">SUM(BO26:BO28,)</f>
        <v>163</v>
      </c>
      <c r="BP43" s="16">
        <f t="shared" si="5"/>
        <v>163</v>
      </c>
      <c r="BQ43" s="16">
        <f t="shared" si="5"/>
        <v>164</v>
      </c>
      <c r="BR43" s="16">
        <f t="shared" si="5"/>
        <v>142</v>
      </c>
      <c r="BS43" s="16">
        <f t="shared" si="5"/>
        <v>144</v>
      </c>
      <c r="BT43" s="16">
        <f t="shared" si="5"/>
        <v>144</v>
      </c>
      <c r="BU43" s="16">
        <f t="shared" si="5"/>
        <v>216</v>
      </c>
      <c r="BV43" s="16">
        <f t="shared" si="5"/>
        <v>283</v>
      </c>
      <c r="BW43" s="16">
        <f t="shared" si="5"/>
        <v>250</v>
      </c>
      <c r="BX43" s="16">
        <f t="shared" si="5"/>
        <v>226</v>
      </c>
      <c r="BY43" s="16">
        <f t="shared" si="5"/>
        <v>225</v>
      </c>
      <c r="BZ43" s="16">
        <f t="shared" si="5"/>
        <v>224</v>
      </c>
      <c r="CA43" s="16">
        <f t="shared" si="5"/>
        <v>199</v>
      </c>
      <c r="CB43" s="16">
        <f t="shared" si="5"/>
        <v>167</v>
      </c>
      <c r="CC43" s="16">
        <f t="shared" si="5"/>
        <v>136</v>
      </c>
      <c r="CD43" s="16">
        <f t="shared" si="5"/>
        <v>67</v>
      </c>
      <c r="CE43" s="16">
        <f t="shared" si="5"/>
        <v>40</v>
      </c>
      <c r="CF43" s="16">
        <f t="shared" si="5"/>
        <v>0</v>
      </c>
      <c r="CG43" s="16">
        <f t="shared" si="5"/>
        <v>0</v>
      </c>
      <c r="CH43" s="16">
        <f t="shared" si="5"/>
        <v>0</v>
      </c>
      <c r="CI43" s="16">
        <f t="shared" si="5"/>
        <v>0</v>
      </c>
      <c r="CJ43" s="16">
        <f t="shared" si="5"/>
        <v>0</v>
      </c>
      <c r="CK43" s="16">
        <f t="shared" si="5"/>
        <v>0</v>
      </c>
      <c r="CL43" s="16">
        <f t="shared" si="5"/>
        <v>0</v>
      </c>
      <c r="CM43" s="16">
        <f t="shared" si="5"/>
        <v>0</v>
      </c>
      <c r="CN43" s="16">
        <f t="shared" si="5"/>
        <v>0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1140.2</v>
      </c>
    </row>
    <row r="44" spans="1:103" x14ac:dyDescent="0.25">
      <c r="A44" s="15" t="s">
        <v>188</v>
      </c>
      <c r="B44" s="16">
        <f t="shared" ref="B44:BM44" si="6">SUM(B3:B17)</f>
        <v>909</v>
      </c>
      <c r="C44" s="16">
        <f t="shared" si="6"/>
        <v>884</v>
      </c>
      <c r="D44" s="16">
        <f t="shared" si="6"/>
        <v>874</v>
      </c>
      <c r="E44" s="16">
        <f t="shared" si="6"/>
        <v>828</v>
      </c>
      <c r="F44" s="16">
        <f t="shared" si="6"/>
        <v>846</v>
      </c>
      <c r="G44" s="16">
        <f t="shared" si="6"/>
        <v>827</v>
      </c>
      <c r="H44" s="16">
        <f t="shared" si="6"/>
        <v>823</v>
      </c>
      <c r="I44" s="16">
        <f t="shared" si="6"/>
        <v>818</v>
      </c>
      <c r="J44" s="16">
        <f t="shared" si="6"/>
        <v>835</v>
      </c>
      <c r="K44" s="16">
        <f t="shared" si="6"/>
        <v>834</v>
      </c>
      <c r="L44" s="16">
        <f t="shared" si="6"/>
        <v>818</v>
      </c>
      <c r="M44" s="16">
        <f t="shared" si="6"/>
        <v>815</v>
      </c>
      <c r="N44" s="16">
        <f t="shared" si="6"/>
        <v>809</v>
      </c>
      <c r="O44" s="16">
        <f t="shared" si="6"/>
        <v>808</v>
      </c>
      <c r="P44" s="16">
        <f t="shared" si="6"/>
        <v>815</v>
      </c>
      <c r="Q44" s="16">
        <f t="shared" si="6"/>
        <v>822</v>
      </c>
      <c r="R44" s="16">
        <f t="shared" si="6"/>
        <v>859</v>
      </c>
      <c r="S44" s="16">
        <f t="shared" si="6"/>
        <v>906</v>
      </c>
      <c r="T44" s="16">
        <f t="shared" si="6"/>
        <v>982</v>
      </c>
      <c r="U44" s="16">
        <f t="shared" si="6"/>
        <v>1035</v>
      </c>
      <c r="V44" s="16">
        <f t="shared" si="6"/>
        <v>1160</v>
      </c>
      <c r="W44" s="16">
        <f t="shared" si="6"/>
        <v>1232</v>
      </c>
      <c r="X44" s="16">
        <f t="shared" si="6"/>
        <v>1278</v>
      </c>
      <c r="Y44" s="16">
        <f t="shared" si="6"/>
        <v>1277</v>
      </c>
      <c r="Z44" s="16">
        <f t="shared" si="6"/>
        <v>1302</v>
      </c>
      <c r="AA44" s="16">
        <f t="shared" si="6"/>
        <v>1253</v>
      </c>
      <c r="AB44" s="16">
        <f t="shared" si="6"/>
        <v>1186</v>
      </c>
      <c r="AC44" s="16">
        <f t="shared" si="6"/>
        <v>1093</v>
      </c>
      <c r="AD44" s="16">
        <f t="shared" si="6"/>
        <v>1057</v>
      </c>
      <c r="AE44" s="16">
        <f t="shared" si="6"/>
        <v>1035</v>
      </c>
      <c r="AF44" s="16">
        <f t="shared" si="6"/>
        <v>1030</v>
      </c>
      <c r="AG44" s="16">
        <f t="shared" si="6"/>
        <v>1047</v>
      </c>
      <c r="AH44" s="16">
        <f t="shared" si="6"/>
        <v>1106</v>
      </c>
      <c r="AI44" s="16">
        <f t="shared" si="6"/>
        <v>1150</v>
      </c>
      <c r="AJ44" s="16">
        <f t="shared" si="6"/>
        <v>1195</v>
      </c>
      <c r="AK44" s="16">
        <f t="shared" si="6"/>
        <v>1222</v>
      </c>
      <c r="AL44" s="16">
        <f t="shared" si="6"/>
        <v>1201</v>
      </c>
      <c r="AM44" s="16">
        <f t="shared" si="6"/>
        <v>1199</v>
      </c>
      <c r="AN44" s="16">
        <f t="shared" si="6"/>
        <v>1212</v>
      </c>
      <c r="AO44" s="16">
        <f t="shared" si="6"/>
        <v>1184</v>
      </c>
      <c r="AP44" s="16">
        <f t="shared" si="6"/>
        <v>1167</v>
      </c>
      <c r="AQ44" s="16">
        <f t="shared" si="6"/>
        <v>1152</v>
      </c>
      <c r="AR44" s="16">
        <f t="shared" si="6"/>
        <v>1168</v>
      </c>
      <c r="AS44" s="16">
        <f t="shared" si="6"/>
        <v>1175</v>
      </c>
      <c r="AT44" s="16">
        <f t="shared" si="6"/>
        <v>1173</v>
      </c>
      <c r="AU44" s="16">
        <f t="shared" si="6"/>
        <v>1188</v>
      </c>
      <c r="AV44" s="16">
        <f t="shared" si="6"/>
        <v>1210</v>
      </c>
      <c r="AW44" s="16">
        <f t="shared" si="6"/>
        <v>1248</v>
      </c>
      <c r="AX44" s="16">
        <f t="shared" si="6"/>
        <v>1237</v>
      </c>
      <c r="AY44" s="16">
        <f t="shared" si="6"/>
        <v>1225</v>
      </c>
      <c r="AZ44" s="16">
        <f t="shared" si="6"/>
        <v>1208</v>
      </c>
      <c r="BA44" s="16">
        <f t="shared" si="6"/>
        <v>1161</v>
      </c>
      <c r="BB44" s="16">
        <f t="shared" si="6"/>
        <v>1129</v>
      </c>
      <c r="BC44" s="16">
        <f t="shared" si="6"/>
        <v>1126</v>
      </c>
      <c r="BD44" s="16">
        <f t="shared" si="6"/>
        <v>1096</v>
      </c>
      <c r="BE44" s="16">
        <f t="shared" si="6"/>
        <v>992</v>
      </c>
      <c r="BF44" s="16">
        <f t="shared" si="6"/>
        <v>1019</v>
      </c>
      <c r="BG44" s="16">
        <f t="shared" si="6"/>
        <v>1077</v>
      </c>
      <c r="BH44" s="16">
        <f t="shared" si="6"/>
        <v>1061</v>
      </c>
      <c r="BI44" s="16">
        <f t="shared" si="6"/>
        <v>1060</v>
      </c>
      <c r="BJ44" s="16">
        <f t="shared" si="6"/>
        <v>1127</v>
      </c>
      <c r="BK44" s="16">
        <f t="shared" si="6"/>
        <v>1158</v>
      </c>
      <c r="BL44" s="16">
        <f t="shared" si="6"/>
        <v>1138</v>
      </c>
      <c r="BM44" s="16">
        <f t="shared" si="6"/>
        <v>1169</v>
      </c>
      <c r="BN44" s="16">
        <f t="shared" ref="BN44:CT44" si="7">SUM(BN3:BN17)</f>
        <v>1183</v>
      </c>
      <c r="BO44" s="16">
        <f t="shared" si="7"/>
        <v>1194</v>
      </c>
      <c r="BP44" s="16">
        <f t="shared" si="7"/>
        <v>1191</v>
      </c>
      <c r="BQ44" s="16">
        <f t="shared" si="7"/>
        <v>1200</v>
      </c>
      <c r="BR44" s="16">
        <f t="shared" si="7"/>
        <v>1201</v>
      </c>
      <c r="BS44" s="16">
        <f t="shared" si="7"/>
        <v>1241</v>
      </c>
      <c r="BT44" s="16">
        <f t="shared" si="7"/>
        <v>1271</v>
      </c>
      <c r="BU44" s="16">
        <f t="shared" si="7"/>
        <v>1223</v>
      </c>
      <c r="BV44" s="16">
        <f t="shared" si="7"/>
        <v>1231</v>
      </c>
      <c r="BW44" s="16">
        <f t="shared" si="7"/>
        <v>1288</v>
      </c>
      <c r="BX44" s="16">
        <f t="shared" si="7"/>
        <v>1336</v>
      </c>
      <c r="BY44" s="16">
        <f t="shared" si="7"/>
        <v>1307</v>
      </c>
      <c r="BZ44" s="16">
        <f t="shared" si="7"/>
        <v>1311</v>
      </c>
      <c r="CA44" s="16">
        <f t="shared" si="7"/>
        <v>1306</v>
      </c>
      <c r="CB44" s="16">
        <f t="shared" si="7"/>
        <v>1299</v>
      </c>
      <c r="CC44" s="16">
        <f t="shared" si="7"/>
        <v>1258</v>
      </c>
      <c r="CD44" s="16">
        <f t="shared" si="7"/>
        <v>1306</v>
      </c>
      <c r="CE44" s="16">
        <f t="shared" si="7"/>
        <v>1290</v>
      </c>
      <c r="CF44" s="16">
        <f t="shared" si="7"/>
        <v>1303</v>
      </c>
      <c r="CG44" s="16">
        <f t="shared" si="7"/>
        <v>1289</v>
      </c>
      <c r="CH44" s="16">
        <f t="shared" si="7"/>
        <v>1234</v>
      </c>
      <c r="CI44" s="16">
        <f t="shared" si="7"/>
        <v>1220</v>
      </c>
      <c r="CJ44" s="16">
        <f t="shared" si="7"/>
        <v>1173</v>
      </c>
      <c r="CK44" s="16">
        <f t="shared" si="7"/>
        <v>1127</v>
      </c>
      <c r="CL44" s="16">
        <f t="shared" si="7"/>
        <v>1021</v>
      </c>
      <c r="CM44" s="16">
        <f t="shared" si="7"/>
        <v>1012</v>
      </c>
      <c r="CN44" s="16">
        <f t="shared" si="7"/>
        <v>1021</v>
      </c>
      <c r="CO44" s="16">
        <f t="shared" si="7"/>
        <v>1012</v>
      </c>
      <c r="CP44" s="16">
        <f t="shared" si="7"/>
        <v>968</v>
      </c>
      <c r="CQ44" s="16">
        <f t="shared" si="7"/>
        <v>954</v>
      </c>
      <c r="CR44" s="16">
        <f t="shared" si="7"/>
        <v>923</v>
      </c>
      <c r="CS44" s="16">
        <f t="shared" si="7"/>
        <v>911</v>
      </c>
      <c r="CT44" s="16">
        <f t="shared" si="7"/>
        <v>26345</v>
      </c>
    </row>
    <row r="45" spans="1:103" x14ac:dyDescent="0.25">
      <c r="A45" s="15" t="s">
        <v>189</v>
      </c>
      <c r="B45" s="16">
        <f>B35</f>
        <v>18</v>
      </c>
      <c r="C45" s="16">
        <f t="shared" ref="C45:BN45" si="8">C35</f>
        <v>19</v>
      </c>
      <c r="D45" s="16">
        <f t="shared" si="8"/>
        <v>24</v>
      </c>
      <c r="E45" s="16">
        <f t="shared" si="8"/>
        <v>51</v>
      </c>
      <c r="F45" s="16">
        <f t="shared" si="8"/>
        <v>29</v>
      </c>
      <c r="G45" s="16">
        <f t="shared" si="8"/>
        <v>35</v>
      </c>
      <c r="H45" s="16">
        <f t="shared" si="8"/>
        <v>28</v>
      </c>
      <c r="I45" s="16">
        <f t="shared" si="8"/>
        <v>26</v>
      </c>
      <c r="J45" s="16">
        <f t="shared" si="8"/>
        <v>16</v>
      </c>
      <c r="K45" s="16">
        <f t="shared" si="8"/>
        <v>14</v>
      </c>
      <c r="L45" s="16">
        <f t="shared" si="8"/>
        <v>13</v>
      </c>
      <c r="M45" s="16">
        <f t="shared" si="8"/>
        <v>13</v>
      </c>
      <c r="N45" s="16">
        <f t="shared" si="8"/>
        <v>15</v>
      </c>
      <c r="O45" s="16">
        <f t="shared" si="8"/>
        <v>24</v>
      </c>
      <c r="P45" s="16">
        <f t="shared" si="8"/>
        <v>19</v>
      </c>
      <c r="Q45" s="16">
        <f t="shared" si="8"/>
        <v>12</v>
      </c>
      <c r="R45" s="16">
        <f t="shared" si="8"/>
        <v>14</v>
      </c>
      <c r="S45" s="16">
        <f t="shared" si="8"/>
        <v>18</v>
      </c>
      <c r="T45" s="16">
        <f t="shared" si="8"/>
        <v>17</v>
      </c>
      <c r="U45" s="16">
        <f t="shared" si="8"/>
        <v>11</v>
      </c>
      <c r="V45" s="16">
        <f t="shared" si="8"/>
        <v>13</v>
      </c>
      <c r="W45" s="16">
        <f t="shared" si="8"/>
        <v>14</v>
      </c>
      <c r="X45" s="16">
        <f t="shared" si="8"/>
        <v>12</v>
      </c>
      <c r="Y45" s="16">
        <f t="shared" si="8"/>
        <v>15</v>
      </c>
      <c r="Z45" s="16">
        <f t="shared" si="8"/>
        <v>22</v>
      </c>
      <c r="AA45" s="16">
        <f t="shared" si="8"/>
        <v>33</v>
      </c>
      <c r="AB45" s="16">
        <f t="shared" si="8"/>
        <v>35</v>
      </c>
      <c r="AC45" s="16">
        <f t="shared" si="8"/>
        <v>29</v>
      </c>
      <c r="AD45" s="16">
        <f t="shared" si="8"/>
        <v>39</v>
      </c>
      <c r="AE45" s="16">
        <f t="shared" si="8"/>
        <v>38</v>
      </c>
      <c r="AF45" s="16">
        <f t="shared" si="8"/>
        <v>49</v>
      </c>
      <c r="AG45" s="16">
        <f t="shared" si="8"/>
        <v>35</v>
      </c>
      <c r="AH45" s="16">
        <f t="shared" si="8"/>
        <v>25</v>
      </c>
      <c r="AI45" s="16">
        <f t="shared" si="8"/>
        <v>34</v>
      </c>
      <c r="AJ45" s="16">
        <f t="shared" si="8"/>
        <v>37</v>
      </c>
      <c r="AK45" s="16">
        <f t="shared" si="8"/>
        <v>31</v>
      </c>
      <c r="AL45" s="16">
        <f t="shared" si="8"/>
        <v>25</v>
      </c>
      <c r="AM45" s="16">
        <f t="shared" si="8"/>
        <v>16</v>
      </c>
      <c r="AN45" s="16">
        <f t="shared" si="8"/>
        <v>15</v>
      </c>
      <c r="AO45" s="16">
        <f t="shared" si="8"/>
        <v>24</v>
      </c>
      <c r="AP45" s="16">
        <f t="shared" si="8"/>
        <v>16</v>
      </c>
      <c r="AQ45" s="16">
        <f t="shared" si="8"/>
        <v>14</v>
      </c>
      <c r="AR45" s="16">
        <f t="shared" si="8"/>
        <v>21</v>
      </c>
      <c r="AS45" s="16">
        <f t="shared" si="8"/>
        <v>24</v>
      </c>
      <c r="AT45" s="16">
        <f t="shared" si="8"/>
        <v>22</v>
      </c>
      <c r="AU45" s="16">
        <f t="shared" si="8"/>
        <v>22</v>
      </c>
      <c r="AV45" s="16">
        <f t="shared" si="8"/>
        <v>25</v>
      </c>
      <c r="AW45" s="16">
        <f t="shared" si="8"/>
        <v>38</v>
      </c>
      <c r="AX45" s="16">
        <f t="shared" si="8"/>
        <v>30</v>
      </c>
      <c r="AY45" s="16">
        <f t="shared" si="8"/>
        <v>40</v>
      </c>
      <c r="AZ45" s="16">
        <f t="shared" si="8"/>
        <v>42</v>
      </c>
      <c r="BA45" s="16">
        <f t="shared" si="8"/>
        <v>53</v>
      </c>
      <c r="BB45" s="16">
        <f t="shared" si="8"/>
        <v>37</v>
      </c>
      <c r="BC45" s="16">
        <f t="shared" si="8"/>
        <v>35</v>
      </c>
      <c r="BD45" s="16">
        <f t="shared" si="8"/>
        <v>38</v>
      </c>
      <c r="BE45" s="16">
        <f t="shared" si="8"/>
        <v>48</v>
      </c>
      <c r="BF45" s="16">
        <f t="shared" si="8"/>
        <v>37</v>
      </c>
      <c r="BG45" s="16">
        <f t="shared" si="8"/>
        <v>38</v>
      </c>
      <c r="BH45" s="16">
        <f t="shared" si="8"/>
        <v>46</v>
      </c>
      <c r="BI45" s="16">
        <f t="shared" si="8"/>
        <v>41</v>
      </c>
      <c r="BJ45" s="16">
        <f t="shared" si="8"/>
        <v>27</v>
      </c>
      <c r="BK45" s="16">
        <f t="shared" si="8"/>
        <v>29</v>
      </c>
      <c r="BL45" s="16">
        <f t="shared" si="8"/>
        <v>62</v>
      </c>
      <c r="BM45" s="16">
        <f t="shared" si="8"/>
        <v>60</v>
      </c>
      <c r="BN45" s="16">
        <f t="shared" si="8"/>
        <v>54</v>
      </c>
      <c r="BO45" s="16">
        <f t="shared" ref="BO45:CS45" si="9">BO35</f>
        <v>47</v>
      </c>
      <c r="BP45" s="16">
        <f t="shared" si="9"/>
        <v>36</v>
      </c>
      <c r="BQ45" s="16">
        <f t="shared" si="9"/>
        <v>15</v>
      </c>
      <c r="BR45" s="16">
        <f t="shared" si="9"/>
        <v>14</v>
      </c>
      <c r="BS45" s="16">
        <f t="shared" si="9"/>
        <v>9</v>
      </c>
      <c r="BT45" s="16">
        <f t="shared" si="9"/>
        <v>16</v>
      </c>
      <c r="BU45" s="16">
        <f t="shared" si="9"/>
        <v>29</v>
      </c>
      <c r="BV45" s="16">
        <f t="shared" si="9"/>
        <v>64</v>
      </c>
      <c r="BW45" s="16">
        <f t="shared" si="9"/>
        <v>81</v>
      </c>
      <c r="BX45" s="16">
        <f t="shared" si="9"/>
        <v>59</v>
      </c>
      <c r="BY45" s="16">
        <f t="shared" si="9"/>
        <v>59</v>
      </c>
      <c r="BZ45" s="16">
        <f t="shared" si="9"/>
        <v>38</v>
      </c>
      <c r="CA45" s="16">
        <f t="shared" si="9"/>
        <v>41</v>
      </c>
      <c r="CB45" s="16">
        <f t="shared" si="9"/>
        <v>45</v>
      </c>
      <c r="CC45" s="16">
        <f t="shared" si="9"/>
        <v>79</v>
      </c>
      <c r="CD45" s="16">
        <f t="shared" si="9"/>
        <v>63</v>
      </c>
      <c r="CE45" s="16">
        <f t="shared" si="9"/>
        <v>65</v>
      </c>
      <c r="CF45" s="16">
        <f t="shared" si="9"/>
        <v>54</v>
      </c>
      <c r="CG45" s="16">
        <f t="shared" si="9"/>
        <v>45</v>
      </c>
      <c r="CH45" s="16">
        <f t="shared" si="9"/>
        <v>38</v>
      </c>
      <c r="CI45" s="16">
        <f t="shared" si="9"/>
        <v>34</v>
      </c>
      <c r="CJ45" s="16">
        <f t="shared" si="9"/>
        <v>42</v>
      </c>
      <c r="CK45" s="16">
        <f t="shared" si="9"/>
        <v>57</v>
      </c>
      <c r="CL45" s="16">
        <f t="shared" si="9"/>
        <v>94</v>
      </c>
      <c r="CM45" s="16">
        <f t="shared" si="9"/>
        <v>80</v>
      </c>
      <c r="CN45" s="16">
        <f t="shared" si="9"/>
        <v>51</v>
      </c>
      <c r="CO45" s="16">
        <f t="shared" si="9"/>
        <v>41</v>
      </c>
      <c r="CP45" s="16">
        <f t="shared" si="9"/>
        <v>55</v>
      </c>
      <c r="CQ45" s="16">
        <f t="shared" si="9"/>
        <v>40</v>
      </c>
      <c r="CR45" s="16">
        <f t="shared" si="9"/>
        <v>54</v>
      </c>
      <c r="CS45" s="16">
        <f t="shared" si="9"/>
        <v>42</v>
      </c>
      <c r="CT45" s="16">
        <f>CT35</f>
        <v>1032.2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0</v>
      </c>
      <c r="AA46" s="16">
        <f t="shared" si="10"/>
        <v>1</v>
      </c>
      <c r="AB46" s="16">
        <f t="shared" si="10"/>
        <v>3</v>
      </c>
      <c r="AC46" s="16">
        <f t="shared" si="10"/>
        <v>7</v>
      </c>
      <c r="AD46" s="16">
        <f t="shared" si="10"/>
        <v>9</v>
      </c>
      <c r="AE46" s="16">
        <f t="shared" si="10"/>
        <v>13</v>
      </c>
      <c r="AF46" s="16">
        <f t="shared" si="10"/>
        <v>15</v>
      </c>
      <c r="AG46" s="16">
        <f t="shared" si="10"/>
        <v>19</v>
      </c>
      <c r="AH46" s="16">
        <f t="shared" si="10"/>
        <v>21</v>
      </c>
      <c r="AI46" s="16">
        <f t="shared" si="10"/>
        <v>32</v>
      </c>
      <c r="AJ46" s="16">
        <f t="shared" si="10"/>
        <v>30</v>
      </c>
      <c r="AK46" s="16">
        <f t="shared" si="10"/>
        <v>36</v>
      </c>
      <c r="AL46" s="16">
        <f t="shared" si="10"/>
        <v>35</v>
      </c>
      <c r="AM46" s="16">
        <f t="shared" si="10"/>
        <v>37</v>
      </c>
      <c r="AN46" s="16">
        <f t="shared" si="10"/>
        <v>42</v>
      </c>
      <c r="AO46" s="16">
        <f t="shared" si="10"/>
        <v>53</v>
      </c>
      <c r="AP46" s="16">
        <f t="shared" si="10"/>
        <v>50</v>
      </c>
      <c r="AQ46" s="16">
        <f t="shared" si="10"/>
        <v>52</v>
      </c>
      <c r="AR46" s="16">
        <f t="shared" si="10"/>
        <v>49</v>
      </c>
      <c r="AS46" s="16">
        <f t="shared" si="10"/>
        <v>59</v>
      </c>
      <c r="AT46" s="16">
        <f t="shared" si="10"/>
        <v>61</v>
      </c>
      <c r="AU46" s="16">
        <f t="shared" si="10"/>
        <v>59</v>
      </c>
      <c r="AV46" s="16">
        <f t="shared" si="10"/>
        <v>69</v>
      </c>
      <c r="AW46" s="16">
        <f t="shared" si="10"/>
        <v>64</v>
      </c>
      <c r="AX46" s="16">
        <f t="shared" si="10"/>
        <v>59</v>
      </c>
      <c r="AY46" s="16">
        <f t="shared" si="10"/>
        <v>56</v>
      </c>
      <c r="AZ46" s="16">
        <f t="shared" si="10"/>
        <v>49</v>
      </c>
      <c r="BA46" s="16">
        <f t="shared" si="10"/>
        <v>48</v>
      </c>
      <c r="BB46" s="16">
        <f t="shared" si="10"/>
        <v>58</v>
      </c>
      <c r="BC46" s="16">
        <f t="shared" si="10"/>
        <v>48</v>
      </c>
      <c r="BD46" s="16">
        <f t="shared" si="10"/>
        <v>46</v>
      </c>
      <c r="BE46" s="16">
        <f t="shared" si="10"/>
        <v>62</v>
      </c>
      <c r="BF46" s="16">
        <f t="shared" si="10"/>
        <v>47</v>
      </c>
      <c r="BG46" s="16">
        <f t="shared" si="10"/>
        <v>24</v>
      </c>
      <c r="BH46" s="16">
        <f t="shared" si="10"/>
        <v>34</v>
      </c>
      <c r="BI46" s="16">
        <f t="shared" si="10"/>
        <v>40</v>
      </c>
      <c r="BJ46" s="16">
        <f t="shared" si="10"/>
        <v>28</v>
      </c>
      <c r="BK46" s="16">
        <f t="shared" si="10"/>
        <v>15</v>
      </c>
      <c r="BL46" s="16">
        <f t="shared" si="10"/>
        <v>11</v>
      </c>
      <c r="BM46" s="16">
        <f t="shared" si="10"/>
        <v>6</v>
      </c>
      <c r="BN46" s="16">
        <f t="shared" si="10"/>
        <v>4</v>
      </c>
      <c r="BO46" s="16">
        <f t="shared" ref="BO46:CS46" si="11">BO34</f>
        <v>3</v>
      </c>
      <c r="BP46" s="16">
        <f t="shared" si="11"/>
        <v>2</v>
      </c>
      <c r="BQ46" s="16">
        <f t="shared" si="11"/>
        <v>1</v>
      </c>
      <c r="BR46" s="16">
        <f t="shared" si="11"/>
        <v>0</v>
      </c>
      <c r="BS46" s="16">
        <f t="shared" si="11"/>
        <v>0</v>
      </c>
      <c r="BT46" s="16">
        <f t="shared" si="11"/>
        <v>0</v>
      </c>
      <c r="BU46" s="16">
        <f t="shared" si="11"/>
        <v>0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2000.4</v>
      </c>
    </row>
    <row r="47" spans="1:103" x14ac:dyDescent="0.25">
      <c r="A47" s="15" t="s">
        <v>191</v>
      </c>
      <c r="B47" s="16">
        <f>B36</f>
        <v>22</v>
      </c>
      <c r="C47" s="16">
        <f t="shared" ref="C47:BN48" si="12">C36</f>
        <v>22</v>
      </c>
      <c r="D47" s="16">
        <f t="shared" si="12"/>
        <v>22</v>
      </c>
      <c r="E47" s="16">
        <f t="shared" si="12"/>
        <v>21</v>
      </c>
      <c r="F47" s="16">
        <f t="shared" si="12"/>
        <v>21</v>
      </c>
      <c r="G47" s="16">
        <f t="shared" si="12"/>
        <v>21</v>
      </c>
      <c r="H47" s="16">
        <f t="shared" si="12"/>
        <v>21</v>
      </c>
      <c r="I47" s="16">
        <f t="shared" si="12"/>
        <v>16</v>
      </c>
      <c r="J47" s="16">
        <f t="shared" si="12"/>
        <v>22</v>
      </c>
      <c r="K47" s="16">
        <f t="shared" si="12"/>
        <v>11</v>
      </c>
      <c r="L47" s="16">
        <f t="shared" si="12"/>
        <v>20</v>
      </c>
      <c r="M47" s="16">
        <f t="shared" si="12"/>
        <v>11</v>
      </c>
      <c r="N47" s="16">
        <f t="shared" si="12"/>
        <v>9</v>
      </c>
      <c r="O47" s="16">
        <f t="shared" si="12"/>
        <v>9</v>
      </c>
      <c r="P47" s="16">
        <f t="shared" si="12"/>
        <v>20</v>
      </c>
      <c r="Q47" s="16">
        <f t="shared" si="12"/>
        <v>21</v>
      </c>
      <c r="R47" s="16">
        <f t="shared" si="12"/>
        <v>21</v>
      </c>
      <c r="S47" s="16">
        <f t="shared" si="12"/>
        <v>22</v>
      </c>
      <c r="T47" s="16">
        <f t="shared" si="12"/>
        <v>22</v>
      </c>
      <c r="U47" s="16">
        <f t="shared" si="12"/>
        <v>21</v>
      </c>
      <c r="V47" s="16">
        <f t="shared" si="12"/>
        <v>22</v>
      </c>
      <c r="W47" s="16">
        <f t="shared" si="12"/>
        <v>22</v>
      </c>
      <c r="X47" s="16">
        <f t="shared" si="12"/>
        <v>21</v>
      </c>
      <c r="Y47" s="16">
        <f t="shared" si="12"/>
        <v>20</v>
      </c>
      <c r="Z47" s="16">
        <f t="shared" si="12"/>
        <v>20</v>
      </c>
      <c r="AA47" s="16">
        <f t="shared" si="12"/>
        <v>10</v>
      </c>
      <c r="AB47" s="16">
        <f t="shared" si="12"/>
        <v>10</v>
      </c>
      <c r="AC47" s="16">
        <f t="shared" si="12"/>
        <v>11</v>
      </c>
      <c r="AD47" s="16">
        <f t="shared" si="12"/>
        <v>0</v>
      </c>
      <c r="AE47" s="16">
        <f t="shared" si="12"/>
        <v>9</v>
      </c>
      <c r="AF47" s="16">
        <f t="shared" si="12"/>
        <v>10</v>
      </c>
      <c r="AG47" s="16">
        <f t="shared" si="12"/>
        <v>10</v>
      </c>
      <c r="AH47" s="16">
        <f t="shared" si="12"/>
        <v>10</v>
      </c>
      <c r="AI47" s="16">
        <f t="shared" si="12"/>
        <v>20</v>
      </c>
      <c r="AJ47" s="16">
        <f t="shared" si="12"/>
        <v>20</v>
      </c>
      <c r="AK47" s="16">
        <f t="shared" si="12"/>
        <v>21</v>
      </c>
      <c r="AL47" s="16">
        <f t="shared" si="12"/>
        <v>22</v>
      </c>
      <c r="AM47" s="16">
        <f t="shared" si="12"/>
        <v>22</v>
      </c>
      <c r="AN47" s="16">
        <f t="shared" si="12"/>
        <v>11</v>
      </c>
      <c r="AO47" s="16">
        <f t="shared" si="12"/>
        <v>11</v>
      </c>
      <c r="AP47" s="16">
        <f t="shared" si="12"/>
        <v>11</v>
      </c>
      <c r="AQ47" s="16">
        <f t="shared" si="12"/>
        <v>11</v>
      </c>
      <c r="AR47" s="16">
        <f t="shared" si="12"/>
        <v>11</v>
      </c>
      <c r="AS47" s="16">
        <f t="shared" si="12"/>
        <v>21</v>
      </c>
      <c r="AT47" s="16">
        <f t="shared" si="12"/>
        <v>17</v>
      </c>
      <c r="AU47" s="16">
        <f t="shared" si="12"/>
        <v>22</v>
      </c>
      <c r="AV47" s="16">
        <f t="shared" si="12"/>
        <v>21</v>
      </c>
      <c r="AW47" s="16">
        <f t="shared" si="12"/>
        <v>22</v>
      </c>
      <c r="AX47" s="16">
        <f t="shared" si="12"/>
        <v>21</v>
      </c>
      <c r="AY47" s="16">
        <f t="shared" si="12"/>
        <v>21</v>
      </c>
      <c r="AZ47" s="16">
        <f t="shared" si="12"/>
        <v>21</v>
      </c>
      <c r="BA47" s="16">
        <f t="shared" si="12"/>
        <v>21</v>
      </c>
      <c r="BB47" s="16">
        <f t="shared" si="12"/>
        <v>9</v>
      </c>
      <c r="BC47" s="16">
        <f t="shared" si="12"/>
        <v>22</v>
      </c>
      <c r="BD47" s="16">
        <f t="shared" si="12"/>
        <v>22</v>
      </c>
      <c r="BE47" s="16">
        <f t="shared" si="12"/>
        <v>22</v>
      </c>
      <c r="BF47" s="16">
        <f t="shared" si="12"/>
        <v>19</v>
      </c>
      <c r="BG47" s="16">
        <f t="shared" si="12"/>
        <v>20</v>
      </c>
      <c r="BH47" s="16">
        <f t="shared" si="12"/>
        <v>7</v>
      </c>
      <c r="BI47" s="16">
        <f t="shared" si="12"/>
        <v>11</v>
      </c>
      <c r="BJ47" s="16">
        <f t="shared" si="12"/>
        <v>11</v>
      </c>
      <c r="BK47" s="16">
        <f t="shared" si="12"/>
        <v>5</v>
      </c>
      <c r="BL47" s="16">
        <f t="shared" si="12"/>
        <v>10</v>
      </c>
      <c r="BM47" s="16">
        <f t="shared" si="12"/>
        <v>21</v>
      </c>
      <c r="BN47" s="16">
        <f t="shared" si="12"/>
        <v>19</v>
      </c>
      <c r="BO47" s="16">
        <f t="shared" ref="BO47:CS48" si="13">BO36</f>
        <v>20</v>
      </c>
      <c r="BP47" s="16">
        <f t="shared" si="13"/>
        <v>21</v>
      </c>
      <c r="BQ47" s="16">
        <f t="shared" si="13"/>
        <v>20</v>
      </c>
      <c r="BR47" s="16">
        <f t="shared" si="13"/>
        <v>10</v>
      </c>
      <c r="BS47" s="16">
        <f t="shared" si="13"/>
        <v>10</v>
      </c>
      <c r="BT47" s="16">
        <f t="shared" si="13"/>
        <v>11</v>
      </c>
      <c r="BU47" s="16">
        <f t="shared" si="13"/>
        <v>11</v>
      </c>
      <c r="BV47" s="16">
        <f t="shared" si="13"/>
        <v>21</v>
      </c>
      <c r="BW47" s="16">
        <f t="shared" si="13"/>
        <v>21</v>
      </c>
      <c r="BX47" s="16">
        <f t="shared" si="13"/>
        <v>22</v>
      </c>
      <c r="BY47" s="16">
        <f t="shared" si="13"/>
        <v>22</v>
      </c>
      <c r="BZ47" s="16">
        <f t="shared" si="13"/>
        <v>22</v>
      </c>
      <c r="CA47" s="16">
        <f t="shared" si="13"/>
        <v>0</v>
      </c>
      <c r="CB47" s="16">
        <f t="shared" si="13"/>
        <v>1</v>
      </c>
      <c r="CC47" s="16">
        <f t="shared" si="13"/>
        <v>12</v>
      </c>
      <c r="CD47" s="16">
        <f t="shared" si="13"/>
        <v>14</v>
      </c>
      <c r="CE47" s="16">
        <f t="shared" si="13"/>
        <v>15</v>
      </c>
      <c r="CF47" s="16">
        <f t="shared" si="13"/>
        <v>20</v>
      </c>
      <c r="CG47" s="16">
        <f t="shared" si="13"/>
        <v>22</v>
      </c>
      <c r="CH47" s="16">
        <f t="shared" si="13"/>
        <v>21</v>
      </c>
      <c r="CI47" s="16">
        <f t="shared" si="13"/>
        <v>21</v>
      </c>
      <c r="CJ47" s="16">
        <f t="shared" si="13"/>
        <v>21</v>
      </c>
      <c r="CK47" s="16">
        <f t="shared" si="13"/>
        <v>21</v>
      </c>
      <c r="CL47" s="16">
        <f t="shared" si="13"/>
        <v>11</v>
      </c>
      <c r="CM47" s="16">
        <f t="shared" si="13"/>
        <v>22</v>
      </c>
      <c r="CN47" s="16">
        <f t="shared" si="13"/>
        <v>22</v>
      </c>
      <c r="CO47" s="16">
        <f t="shared" si="13"/>
        <v>22</v>
      </c>
      <c r="CP47" s="16">
        <f t="shared" si="13"/>
        <v>21</v>
      </c>
      <c r="CQ47" s="16">
        <f t="shared" si="13"/>
        <v>21</v>
      </c>
      <c r="CR47" s="16">
        <f t="shared" si="13"/>
        <v>20</v>
      </c>
      <c r="CS47" s="16">
        <f t="shared" si="13"/>
        <v>22</v>
      </c>
      <c r="CT47" s="16">
        <f>CT36</f>
        <v>409</v>
      </c>
    </row>
    <row r="48" spans="1:103" x14ac:dyDescent="0.25">
      <c r="A48" s="17" t="s">
        <v>192</v>
      </c>
      <c r="B48" s="18">
        <f>B37</f>
        <v>151</v>
      </c>
      <c r="C48" s="18">
        <f t="shared" si="12"/>
        <v>178</v>
      </c>
      <c r="D48" s="18">
        <f t="shared" si="12"/>
        <v>162</v>
      </c>
      <c r="E48" s="18">
        <f t="shared" si="12"/>
        <v>158</v>
      </c>
      <c r="F48" s="18">
        <f t="shared" si="12"/>
        <v>157</v>
      </c>
      <c r="G48" s="18">
        <f t="shared" si="12"/>
        <v>156</v>
      </c>
      <c r="H48" s="18">
        <f t="shared" si="12"/>
        <v>154</v>
      </c>
      <c r="I48" s="18">
        <f t="shared" si="12"/>
        <v>152</v>
      </c>
      <c r="J48" s="18">
        <f t="shared" si="12"/>
        <v>152</v>
      </c>
      <c r="K48" s="18">
        <f t="shared" si="12"/>
        <v>147</v>
      </c>
      <c r="L48" s="18">
        <f t="shared" si="12"/>
        <v>145</v>
      </c>
      <c r="M48" s="18">
        <f t="shared" si="12"/>
        <v>148</v>
      </c>
      <c r="N48" s="18">
        <f t="shared" si="12"/>
        <v>149</v>
      </c>
      <c r="O48" s="18">
        <f t="shared" si="12"/>
        <v>156</v>
      </c>
      <c r="P48" s="18">
        <f t="shared" si="12"/>
        <v>170</v>
      </c>
      <c r="Q48" s="18">
        <f t="shared" si="12"/>
        <v>145</v>
      </c>
      <c r="R48" s="18">
        <f t="shared" si="12"/>
        <v>156</v>
      </c>
      <c r="S48" s="18">
        <f t="shared" si="12"/>
        <v>166</v>
      </c>
      <c r="T48" s="18">
        <f t="shared" si="12"/>
        <v>156</v>
      </c>
      <c r="U48" s="18">
        <f t="shared" si="12"/>
        <v>154</v>
      </c>
      <c r="V48" s="18">
        <f t="shared" si="12"/>
        <v>164</v>
      </c>
      <c r="W48" s="18">
        <f t="shared" si="12"/>
        <v>144</v>
      </c>
      <c r="X48" s="18">
        <f t="shared" si="12"/>
        <v>148</v>
      </c>
      <c r="Y48" s="18">
        <f t="shared" si="12"/>
        <v>157</v>
      </c>
      <c r="Z48" s="18">
        <f t="shared" si="12"/>
        <v>150</v>
      </c>
      <c r="AA48" s="18">
        <f t="shared" si="12"/>
        <v>159</v>
      </c>
      <c r="AB48" s="18">
        <f t="shared" si="12"/>
        <v>143</v>
      </c>
      <c r="AC48" s="18">
        <f t="shared" si="12"/>
        <v>163</v>
      </c>
      <c r="AD48" s="18">
        <f t="shared" si="12"/>
        <v>155</v>
      </c>
      <c r="AE48" s="18">
        <f t="shared" si="12"/>
        <v>140</v>
      </c>
      <c r="AF48" s="18">
        <f t="shared" si="12"/>
        <v>146</v>
      </c>
      <c r="AG48" s="18">
        <f t="shared" si="12"/>
        <v>158</v>
      </c>
      <c r="AH48" s="18">
        <f t="shared" si="12"/>
        <v>156</v>
      </c>
      <c r="AI48" s="18">
        <f t="shared" si="12"/>
        <v>162</v>
      </c>
      <c r="AJ48" s="18">
        <f t="shared" si="12"/>
        <v>162</v>
      </c>
      <c r="AK48" s="18">
        <f t="shared" si="12"/>
        <v>157</v>
      </c>
      <c r="AL48" s="18">
        <f t="shared" si="12"/>
        <v>165</v>
      </c>
      <c r="AM48" s="18">
        <f t="shared" si="12"/>
        <v>155</v>
      </c>
      <c r="AN48" s="18">
        <f t="shared" si="12"/>
        <v>155</v>
      </c>
      <c r="AO48" s="18">
        <f t="shared" si="12"/>
        <v>155</v>
      </c>
      <c r="AP48" s="18">
        <f t="shared" si="12"/>
        <v>154</v>
      </c>
      <c r="AQ48" s="18">
        <f t="shared" si="12"/>
        <v>154</v>
      </c>
      <c r="AR48" s="18">
        <f t="shared" si="12"/>
        <v>159</v>
      </c>
      <c r="AS48" s="18">
        <f t="shared" si="12"/>
        <v>157</v>
      </c>
      <c r="AT48" s="18">
        <f t="shared" si="12"/>
        <v>144</v>
      </c>
      <c r="AU48" s="18">
        <f t="shared" si="12"/>
        <v>148</v>
      </c>
      <c r="AV48" s="18">
        <f t="shared" si="12"/>
        <v>157</v>
      </c>
      <c r="AW48" s="18">
        <f t="shared" si="12"/>
        <v>148</v>
      </c>
      <c r="AX48" s="18">
        <f t="shared" si="12"/>
        <v>158</v>
      </c>
      <c r="AY48" s="18">
        <f t="shared" si="12"/>
        <v>151</v>
      </c>
      <c r="AZ48" s="18">
        <f t="shared" si="12"/>
        <v>151</v>
      </c>
      <c r="BA48" s="18">
        <f t="shared" si="12"/>
        <v>147</v>
      </c>
      <c r="BB48" s="18">
        <f t="shared" si="12"/>
        <v>162</v>
      </c>
      <c r="BC48" s="18">
        <f t="shared" si="12"/>
        <v>160</v>
      </c>
      <c r="BD48" s="18">
        <f t="shared" si="12"/>
        <v>157</v>
      </c>
      <c r="BE48" s="18">
        <f t="shared" si="12"/>
        <v>164</v>
      </c>
      <c r="BF48" s="18">
        <f t="shared" si="12"/>
        <v>167</v>
      </c>
      <c r="BG48" s="18">
        <f t="shared" si="12"/>
        <v>134</v>
      </c>
      <c r="BH48" s="18">
        <f t="shared" si="12"/>
        <v>144</v>
      </c>
      <c r="BI48" s="18">
        <f t="shared" si="12"/>
        <v>150</v>
      </c>
      <c r="BJ48" s="18">
        <f t="shared" si="12"/>
        <v>148</v>
      </c>
      <c r="BK48" s="18">
        <f t="shared" si="12"/>
        <v>163</v>
      </c>
      <c r="BL48" s="18">
        <f t="shared" si="12"/>
        <v>157</v>
      </c>
      <c r="BM48" s="18">
        <f t="shared" si="12"/>
        <v>157</v>
      </c>
      <c r="BN48" s="18">
        <f t="shared" si="12"/>
        <v>155</v>
      </c>
      <c r="BO48" s="18">
        <f t="shared" si="13"/>
        <v>162</v>
      </c>
      <c r="BP48" s="18">
        <f t="shared" si="13"/>
        <v>160</v>
      </c>
      <c r="BQ48" s="18">
        <f t="shared" si="13"/>
        <v>181</v>
      </c>
      <c r="BR48" s="18">
        <f t="shared" si="13"/>
        <v>175</v>
      </c>
      <c r="BS48" s="18">
        <f t="shared" si="13"/>
        <v>160</v>
      </c>
      <c r="BT48" s="18">
        <f t="shared" si="13"/>
        <v>166</v>
      </c>
      <c r="BU48" s="18">
        <f t="shared" si="13"/>
        <v>172</v>
      </c>
      <c r="BV48" s="18">
        <f t="shared" si="13"/>
        <v>152</v>
      </c>
      <c r="BW48" s="18">
        <f t="shared" si="13"/>
        <v>166</v>
      </c>
      <c r="BX48" s="18">
        <f t="shared" si="13"/>
        <v>163</v>
      </c>
      <c r="BY48" s="18">
        <f t="shared" si="13"/>
        <v>148</v>
      </c>
      <c r="BZ48" s="18">
        <f t="shared" si="13"/>
        <v>159</v>
      </c>
      <c r="CA48" s="18">
        <f t="shared" si="13"/>
        <v>150</v>
      </c>
      <c r="CB48" s="18">
        <f t="shared" si="13"/>
        <v>145</v>
      </c>
      <c r="CC48" s="18">
        <f t="shared" si="13"/>
        <v>145</v>
      </c>
      <c r="CD48" s="18">
        <f t="shared" si="13"/>
        <v>148</v>
      </c>
      <c r="CE48" s="18">
        <f t="shared" si="13"/>
        <v>166</v>
      </c>
      <c r="CF48" s="18">
        <f t="shared" si="13"/>
        <v>138</v>
      </c>
      <c r="CG48" s="18">
        <f t="shared" si="13"/>
        <v>157</v>
      </c>
      <c r="CH48" s="18">
        <f t="shared" si="13"/>
        <v>164</v>
      </c>
      <c r="CI48" s="18">
        <f t="shared" si="13"/>
        <v>173</v>
      </c>
      <c r="CJ48" s="18">
        <f t="shared" si="13"/>
        <v>157</v>
      </c>
      <c r="CK48" s="18">
        <f t="shared" si="13"/>
        <v>149</v>
      </c>
      <c r="CL48" s="18">
        <f t="shared" si="13"/>
        <v>158</v>
      </c>
      <c r="CM48" s="18">
        <f t="shared" si="13"/>
        <v>156</v>
      </c>
      <c r="CN48" s="18">
        <f t="shared" si="13"/>
        <v>134</v>
      </c>
      <c r="CO48" s="18">
        <f t="shared" si="13"/>
        <v>137</v>
      </c>
      <c r="CP48" s="18">
        <f t="shared" si="13"/>
        <v>154</v>
      </c>
      <c r="CQ48" s="18">
        <f t="shared" si="13"/>
        <v>157</v>
      </c>
      <c r="CR48" s="18">
        <f t="shared" si="13"/>
        <v>148</v>
      </c>
      <c r="CS48" s="18">
        <f t="shared" si="13"/>
        <v>153</v>
      </c>
      <c r="CT48" s="18">
        <f>CT37</f>
        <v>3789.9</v>
      </c>
    </row>
    <row r="49" spans="1:98" x14ac:dyDescent="0.25">
      <c r="A49" s="19"/>
      <c r="B49" s="16">
        <f>SUM(B41:B48)</f>
        <v>1264</v>
      </c>
      <c r="C49" s="16">
        <f t="shared" ref="C49:BN49" si="14">SUM(C41:C48)</f>
        <v>1265</v>
      </c>
      <c r="D49" s="16">
        <f t="shared" si="14"/>
        <v>1241</v>
      </c>
      <c r="E49" s="16">
        <f t="shared" si="14"/>
        <v>1213</v>
      </c>
      <c r="F49" s="16">
        <f t="shared" si="14"/>
        <v>1209</v>
      </c>
      <c r="G49" s="16">
        <f t="shared" si="14"/>
        <v>1200</v>
      </c>
      <c r="H49" s="16">
        <f t="shared" si="14"/>
        <v>1185</v>
      </c>
      <c r="I49" s="16">
        <f t="shared" si="14"/>
        <v>1172</v>
      </c>
      <c r="J49" s="16">
        <f t="shared" si="14"/>
        <v>1184</v>
      </c>
      <c r="K49" s="16">
        <f t="shared" si="14"/>
        <v>1165</v>
      </c>
      <c r="L49" s="16">
        <f t="shared" si="14"/>
        <v>1157</v>
      </c>
      <c r="M49" s="16">
        <f t="shared" si="14"/>
        <v>1147</v>
      </c>
      <c r="N49" s="16">
        <f t="shared" si="14"/>
        <v>1145</v>
      </c>
      <c r="O49" s="16">
        <f t="shared" si="14"/>
        <v>1158</v>
      </c>
      <c r="P49" s="16">
        <f t="shared" si="14"/>
        <v>1183</v>
      </c>
      <c r="Q49" s="16">
        <f t="shared" si="14"/>
        <v>1173</v>
      </c>
      <c r="R49" s="16">
        <f t="shared" si="14"/>
        <v>1234</v>
      </c>
      <c r="S49" s="16">
        <f t="shared" si="14"/>
        <v>1304</v>
      </c>
      <c r="T49" s="16">
        <f t="shared" si="14"/>
        <v>1382</v>
      </c>
      <c r="U49" s="16">
        <f t="shared" si="14"/>
        <v>1441</v>
      </c>
      <c r="V49" s="16">
        <f t="shared" si="14"/>
        <v>1585</v>
      </c>
      <c r="W49" s="16">
        <f t="shared" si="14"/>
        <v>1647</v>
      </c>
      <c r="X49" s="16">
        <f t="shared" si="14"/>
        <v>1703</v>
      </c>
      <c r="Y49" s="16">
        <f t="shared" si="14"/>
        <v>1738</v>
      </c>
      <c r="Z49" s="16">
        <f t="shared" si="14"/>
        <v>1763</v>
      </c>
      <c r="AA49" s="16">
        <f t="shared" si="14"/>
        <v>1729</v>
      </c>
      <c r="AB49" s="16">
        <f t="shared" si="14"/>
        <v>1648</v>
      </c>
      <c r="AC49" s="16">
        <f t="shared" si="14"/>
        <v>1575</v>
      </c>
      <c r="AD49" s="16">
        <f t="shared" si="14"/>
        <v>1533</v>
      </c>
      <c r="AE49" s="16">
        <f t="shared" si="14"/>
        <v>1506</v>
      </c>
      <c r="AF49" s="16">
        <f t="shared" si="14"/>
        <v>1522</v>
      </c>
      <c r="AG49" s="16">
        <f t="shared" si="14"/>
        <v>1541</v>
      </c>
      <c r="AH49" s="16">
        <f t="shared" si="14"/>
        <v>1591</v>
      </c>
      <c r="AI49" s="16">
        <f t="shared" si="14"/>
        <v>1670</v>
      </c>
      <c r="AJ49" s="16">
        <f t="shared" si="14"/>
        <v>1716</v>
      </c>
      <c r="AK49" s="16">
        <f t="shared" si="14"/>
        <v>1742</v>
      </c>
      <c r="AL49" s="16">
        <f t="shared" si="14"/>
        <v>1728</v>
      </c>
      <c r="AM49" s="16">
        <f t="shared" si="14"/>
        <v>1718</v>
      </c>
      <c r="AN49" s="16">
        <f t="shared" si="14"/>
        <v>1740</v>
      </c>
      <c r="AO49" s="16">
        <f t="shared" si="14"/>
        <v>1737</v>
      </c>
      <c r="AP49" s="16">
        <f t="shared" si="14"/>
        <v>1712</v>
      </c>
      <c r="AQ49" s="16">
        <f t="shared" si="14"/>
        <v>1694</v>
      </c>
      <c r="AR49" s="16">
        <f t="shared" si="14"/>
        <v>1723</v>
      </c>
      <c r="AS49" s="16">
        <f t="shared" si="14"/>
        <v>1751</v>
      </c>
      <c r="AT49" s="16">
        <f t="shared" si="14"/>
        <v>1729</v>
      </c>
      <c r="AU49" s="16">
        <f t="shared" si="14"/>
        <v>1757</v>
      </c>
      <c r="AV49" s="16">
        <f t="shared" si="14"/>
        <v>1804</v>
      </c>
      <c r="AW49" s="16">
        <f t="shared" si="14"/>
        <v>1846</v>
      </c>
      <c r="AX49" s="16">
        <f t="shared" si="14"/>
        <v>1833</v>
      </c>
      <c r="AY49" s="16">
        <f t="shared" si="14"/>
        <v>1823</v>
      </c>
      <c r="AZ49" s="16">
        <f t="shared" si="14"/>
        <v>1798</v>
      </c>
      <c r="BA49" s="16">
        <f t="shared" si="14"/>
        <v>1768</v>
      </c>
      <c r="BB49" s="16">
        <f t="shared" si="14"/>
        <v>1767</v>
      </c>
      <c r="BC49" s="16">
        <f t="shared" si="14"/>
        <v>1769</v>
      </c>
      <c r="BD49" s="16">
        <f t="shared" si="14"/>
        <v>1750</v>
      </c>
      <c r="BE49" s="16">
        <f t="shared" si="14"/>
        <v>1727</v>
      </c>
      <c r="BF49" s="16">
        <f t="shared" si="14"/>
        <v>1747</v>
      </c>
      <c r="BG49" s="16">
        <f t="shared" si="14"/>
        <v>1763</v>
      </c>
      <c r="BH49" s="16">
        <f t="shared" si="14"/>
        <v>1803</v>
      </c>
      <c r="BI49" s="16">
        <f t="shared" si="14"/>
        <v>1818</v>
      </c>
      <c r="BJ49" s="16">
        <f t="shared" si="14"/>
        <v>1815</v>
      </c>
      <c r="BK49" s="16">
        <f t="shared" si="14"/>
        <v>1841</v>
      </c>
      <c r="BL49" s="16">
        <f t="shared" si="14"/>
        <v>1861</v>
      </c>
      <c r="BM49" s="16">
        <f t="shared" si="14"/>
        <v>1890</v>
      </c>
      <c r="BN49" s="16">
        <f t="shared" si="14"/>
        <v>1892</v>
      </c>
      <c r="BO49" s="16">
        <f t="shared" ref="BO49:CT49" si="15">SUM(BO41:BO48)</f>
        <v>1904</v>
      </c>
      <c r="BP49" s="16">
        <f t="shared" si="15"/>
        <v>1887</v>
      </c>
      <c r="BQ49" s="16">
        <f t="shared" si="15"/>
        <v>1896</v>
      </c>
      <c r="BR49" s="16">
        <f t="shared" si="15"/>
        <v>1854</v>
      </c>
      <c r="BS49" s="16">
        <f t="shared" si="15"/>
        <v>1877</v>
      </c>
      <c r="BT49" s="16">
        <f t="shared" si="15"/>
        <v>1932</v>
      </c>
      <c r="BU49" s="16">
        <f t="shared" si="15"/>
        <v>1997</v>
      </c>
      <c r="BV49" s="16">
        <f t="shared" si="15"/>
        <v>2079</v>
      </c>
      <c r="BW49" s="16">
        <f t="shared" si="15"/>
        <v>2108</v>
      </c>
      <c r="BX49" s="16">
        <f t="shared" si="15"/>
        <v>2079</v>
      </c>
      <c r="BY49" s="16">
        <f t="shared" si="15"/>
        <v>2034</v>
      </c>
      <c r="BZ49" s="16">
        <f t="shared" si="15"/>
        <v>2025</v>
      </c>
      <c r="CA49" s="16">
        <f t="shared" si="15"/>
        <v>1968</v>
      </c>
      <c r="CB49" s="16">
        <f t="shared" si="15"/>
        <v>1929</v>
      </c>
      <c r="CC49" s="16">
        <f t="shared" si="15"/>
        <v>1902</v>
      </c>
      <c r="CD49" s="16">
        <f t="shared" si="15"/>
        <v>1871</v>
      </c>
      <c r="CE49" s="16">
        <f t="shared" si="15"/>
        <v>1849</v>
      </c>
      <c r="CF49" s="16">
        <f t="shared" si="15"/>
        <v>1779</v>
      </c>
      <c r="CG49" s="16">
        <f t="shared" si="15"/>
        <v>1767</v>
      </c>
      <c r="CH49" s="16">
        <f t="shared" si="15"/>
        <v>1701</v>
      </c>
      <c r="CI49" s="16">
        <f t="shared" si="15"/>
        <v>1672</v>
      </c>
      <c r="CJ49" s="16">
        <f t="shared" si="15"/>
        <v>1605</v>
      </c>
      <c r="CK49" s="16">
        <f t="shared" si="15"/>
        <v>1557</v>
      </c>
      <c r="CL49" s="16">
        <f t="shared" si="15"/>
        <v>1484</v>
      </c>
      <c r="CM49" s="16">
        <f t="shared" si="15"/>
        <v>1460</v>
      </c>
      <c r="CN49" s="16">
        <f t="shared" si="15"/>
        <v>1400</v>
      </c>
      <c r="CO49" s="16">
        <f t="shared" si="15"/>
        <v>1372</v>
      </c>
      <c r="CP49" s="16">
        <f t="shared" si="15"/>
        <v>1357</v>
      </c>
      <c r="CQ49" s="16">
        <f t="shared" si="15"/>
        <v>1332</v>
      </c>
      <c r="CR49" s="16">
        <f t="shared" si="15"/>
        <v>1305</v>
      </c>
      <c r="CS49" s="16">
        <f>SUM(CS41:CS48)</f>
        <v>1288</v>
      </c>
      <c r="CT49" s="16">
        <f t="shared" si="15"/>
        <v>40871.4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06BCD-1A02-4AC4-8E93-D4C04ECA1053}">
  <dimension ref="A1:CY49"/>
  <sheetViews>
    <sheetView workbookViewId="0">
      <pane xSplit="1" ySplit="1" topLeftCell="BZ26" activePane="bottomRight" state="frozen"/>
      <selection pane="topRight" activeCell="B1" sqref="B1"/>
      <selection pane="bottomLeft" activeCell="A2" sqref="A2"/>
      <selection pane="bottomRight" activeCell="CH3" sqref="CH3:CT38"/>
    </sheetView>
  </sheetViews>
  <sheetFormatPr defaultRowHeight="15" x14ac:dyDescent="0.25"/>
  <sheetData>
    <row r="1" spans="1:103" x14ac:dyDescent="0.25">
      <c r="A1" s="38" t="s">
        <v>0</v>
      </c>
      <c r="B1" s="39"/>
      <c r="C1" s="39"/>
      <c r="D1" s="39"/>
      <c r="E1" s="39"/>
      <c r="F1" s="39"/>
      <c r="G1" s="39"/>
      <c r="H1" s="40"/>
      <c r="I1" s="41">
        <v>45262</v>
      </c>
      <c r="J1" s="42"/>
      <c r="K1" s="43"/>
      <c r="L1" s="44"/>
      <c r="M1" s="45"/>
      <c r="N1" s="45"/>
      <c r="O1" s="45"/>
      <c r="P1" s="45"/>
      <c r="Q1" s="45"/>
      <c r="R1" s="45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3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4">
        <v>0</v>
      </c>
      <c r="J3" s="23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7">
        <v>0</v>
      </c>
      <c r="S3" s="28">
        <v>0</v>
      </c>
      <c r="T3" s="27">
        <v>0</v>
      </c>
      <c r="U3" s="27">
        <v>0</v>
      </c>
      <c r="V3" s="27">
        <v>0</v>
      </c>
      <c r="W3" s="27">
        <v>0</v>
      </c>
      <c r="X3" s="27">
        <v>0</v>
      </c>
      <c r="Y3" s="27">
        <v>0</v>
      </c>
      <c r="Z3" s="27">
        <v>0</v>
      </c>
      <c r="AA3" s="27">
        <v>0</v>
      </c>
      <c r="AB3" s="27">
        <v>24</v>
      </c>
      <c r="AC3" s="27">
        <v>25</v>
      </c>
      <c r="AD3" s="27">
        <v>25</v>
      </c>
      <c r="AE3" s="27">
        <v>25</v>
      </c>
      <c r="AF3" s="27">
        <v>50</v>
      </c>
      <c r="AG3" s="27">
        <v>50</v>
      </c>
      <c r="AH3" s="27">
        <v>50</v>
      </c>
      <c r="AI3" s="33">
        <v>50</v>
      </c>
      <c r="AJ3" s="33">
        <v>50</v>
      </c>
      <c r="AK3" s="33">
        <v>50</v>
      </c>
      <c r="AL3" s="33">
        <v>32</v>
      </c>
      <c r="AM3" s="33">
        <v>30</v>
      </c>
      <c r="AN3" s="33">
        <v>30</v>
      </c>
      <c r="AO3" s="33">
        <v>30</v>
      </c>
      <c r="AP3" s="33">
        <v>21</v>
      </c>
      <c r="AQ3" s="33">
        <v>20</v>
      </c>
      <c r="AR3" s="33">
        <v>21</v>
      </c>
      <c r="AS3" s="33">
        <v>21</v>
      </c>
      <c r="AT3" s="33">
        <v>21</v>
      </c>
      <c r="AU3" s="33">
        <v>31</v>
      </c>
      <c r="AV3" s="33">
        <v>31</v>
      </c>
      <c r="AW3" s="33">
        <v>31</v>
      </c>
      <c r="AX3" s="33">
        <v>31</v>
      </c>
      <c r="AY3" s="34">
        <v>31</v>
      </c>
      <c r="AZ3" s="33">
        <v>31</v>
      </c>
      <c r="BA3" s="33">
        <v>31</v>
      </c>
      <c r="BB3" s="34">
        <v>20</v>
      </c>
      <c r="BC3" s="33">
        <v>20</v>
      </c>
      <c r="BD3" s="33">
        <v>20</v>
      </c>
      <c r="BE3" s="33">
        <v>20</v>
      </c>
      <c r="BF3" s="33">
        <v>20</v>
      </c>
      <c r="BG3" s="33">
        <v>20</v>
      </c>
      <c r="BH3" s="33">
        <v>40</v>
      </c>
      <c r="BI3" s="33">
        <v>40</v>
      </c>
      <c r="BJ3" s="33">
        <v>40</v>
      </c>
      <c r="BK3" s="33">
        <v>20</v>
      </c>
      <c r="BL3" s="33">
        <v>20</v>
      </c>
      <c r="BM3" s="33">
        <v>20</v>
      </c>
      <c r="BN3" s="33">
        <v>20</v>
      </c>
      <c r="BO3" s="33">
        <v>20</v>
      </c>
      <c r="BP3" s="33">
        <v>20</v>
      </c>
      <c r="BQ3" s="27">
        <v>20</v>
      </c>
      <c r="BR3" s="27">
        <v>20</v>
      </c>
      <c r="BS3" s="27">
        <v>20</v>
      </c>
      <c r="BT3" s="27">
        <v>20</v>
      </c>
      <c r="BU3" s="27">
        <v>51</v>
      </c>
      <c r="BV3" s="27">
        <v>52</v>
      </c>
      <c r="BW3" s="27">
        <v>52</v>
      </c>
      <c r="BX3" s="27">
        <v>51</v>
      </c>
      <c r="BY3" s="27">
        <v>51</v>
      </c>
      <c r="BZ3" s="27">
        <v>51</v>
      </c>
      <c r="CA3" s="27">
        <v>41</v>
      </c>
      <c r="CB3" s="27">
        <v>20</v>
      </c>
      <c r="CC3" s="27">
        <v>20</v>
      </c>
      <c r="CD3" s="27">
        <v>25</v>
      </c>
      <c r="CE3" s="27">
        <v>31</v>
      </c>
      <c r="CF3" s="27">
        <v>20</v>
      </c>
      <c r="CG3" s="27">
        <v>20</v>
      </c>
      <c r="CH3" s="27">
        <v>15</v>
      </c>
      <c r="CI3" s="27">
        <v>11</v>
      </c>
      <c r="CJ3" s="27">
        <v>0</v>
      </c>
      <c r="CK3" s="27">
        <v>0</v>
      </c>
      <c r="CL3" s="27">
        <v>0</v>
      </c>
      <c r="CM3" s="27">
        <v>0</v>
      </c>
      <c r="CN3" s="27">
        <v>0</v>
      </c>
      <c r="CO3" s="27">
        <v>0</v>
      </c>
      <c r="CP3" s="27">
        <v>0</v>
      </c>
      <c r="CQ3" s="27">
        <v>0</v>
      </c>
      <c r="CR3" s="27">
        <v>0</v>
      </c>
      <c r="CS3" s="27">
        <v>0</v>
      </c>
      <c r="CT3" s="31">
        <v>456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4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7">
        <v>0</v>
      </c>
      <c r="S4" s="28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10</v>
      </c>
      <c r="AG4" s="27">
        <v>10</v>
      </c>
      <c r="AH4" s="27">
        <v>10</v>
      </c>
      <c r="AI4" s="33">
        <v>20</v>
      </c>
      <c r="AJ4" s="33">
        <v>20</v>
      </c>
      <c r="AK4" s="33">
        <v>20</v>
      </c>
      <c r="AL4" s="33">
        <v>20</v>
      </c>
      <c r="AM4" s="33">
        <v>20</v>
      </c>
      <c r="AN4" s="33">
        <v>20</v>
      </c>
      <c r="AO4" s="33">
        <v>20</v>
      </c>
      <c r="AP4" s="33">
        <v>20</v>
      </c>
      <c r="AQ4" s="33">
        <v>10</v>
      </c>
      <c r="AR4" s="33">
        <v>10</v>
      </c>
      <c r="AS4" s="33">
        <v>10</v>
      </c>
      <c r="AT4" s="33">
        <v>10</v>
      </c>
      <c r="AU4" s="33">
        <v>10</v>
      </c>
      <c r="AV4" s="33">
        <v>10</v>
      </c>
      <c r="AW4" s="33">
        <v>10</v>
      </c>
      <c r="AX4" s="33">
        <v>10</v>
      </c>
      <c r="AY4" s="34">
        <v>10</v>
      </c>
      <c r="AZ4" s="33">
        <v>10</v>
      </c>
      <c r="BA4" s="33">
        <v>10</v>
      </c>
      <c r="BB4" s="34">
        <v>10</v>
      </c>
      <c r="BC4" s="33">
        <v>10</v>
      </c>
      <c r="BD4" s="33">
        <v>10</v>
      </c>
      <c r="BE4" s="33">
        <v>10</v>
      </c>
      <c r="BF4" s="33">
        <v>10</v>
      </c>
      <c r="BG4" s="33">
        <v>10</v>
      </c>
      <c r="BH4" s="33">
        <v>10</v>
      </c>
      <c r="BI4" s="33">
        <v>10</v>
      </c>
      <c r="BJ4" s="33">
        <v>10</v>
      </c>
      <c r="BK4" s="33">
        <v>10</v>
      </c>
      <c r="BL4" s="33">
        <v>10</v>
      </c>
      <c r="BM4" s="33">
        <v>10</v>
      </c>
      <c r="BN4" s="33">
        <v>10</v>
      </c>
      <c r="BO4" s="33">
        <v>10</v>
      </c>
      <c r="BP4" s="33">
        <v>10</v>
      </c>
      <c r="BQ4" s="27">
        <v>10</v>
      </c>
      <c r="BR4" s="27">
        <v>10</v>
      </c>
      <c r="BS4" s="27">
        <v>10</v>
      </c>
      <c r="BT4" s="27">
        <v>10</v>
      </c>
      <c r="BU4" s="27">
        <v>50</v>
      </c>
      <c r="BV4" s="27">
        <v>54</v>
      </c>
      <c r="BW4" s="27">
        <v>54</v>
      </c>
      <c r="BX4" s="27">
        <v>54</v>
      </c>
      <c r="BY4" s="27">
        <v>30</v>
      </c>
      <c r="BZ4" s="27">
        <v>10</v>
      </c>
      <c r="CA4" s="27">
        <v>10</v>
      </c>
      <c r="CB4" s="27">
        <v>10</v>
      </c>
      <c r="CC4" s="27">
        <v>10</v>
      </c>
      <c r="CD4" s="27">
        <v>10</v>
      </c>
      <c r="CE4" s="27">
        <v>10</v>
      </c>
      <c r="CF4" s="27">
        <v>10</v>
      </c>
      <c r="CG4" s="27">
        <v>10</v>
      </c>
      <c r="CH4" s="27">
        <v>10</v>
      </c>
      <c r="CI4" s="27">
        <v>5</v>
      </c>
      <c r="CJ4" s="27">
        <v>0</v>
      </c>
      <c r="CK4" s="28">
        <v>0</v>
      </c>
      <c r="CL4" s="27">
        <v>0</v>
      </c>
      <c r="CM4" s="27">
        <v>0</v>
      </c>
      <c r="CN4" s="27">
        <v>0</v>
      </c>
      <c r="CO4" s="27">
        <v>0</v>
      </c>
      <c r="CP4" s="27">
        <v>0</v>
      </c>
      <c r="CQ4" s="27">
        <v>0</v>
      </c>
      <c r="CR4" s="27">
        <v>0</v>
      </c>
      <c r="CS4" s="27">
        <v>0</v>
      </c>
      <c r="CT4" s="31">
        <v>203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3">
        <v>49</v>
      </c>
      <c r="C5" s="23">
        <v>49</v>
      </c>
      <c r="D5" s="23">
        <v>49</v>
      </c>
      <c r="E5" s="23">
        <v>18</v>
      </c>
      <c r="F5" s="23">
        <v>18</v>
      </c>
      <c r="G5" s="23">
        <v>18</v>
      </c>
      <c r="H5" s="23">
        <v>18</v>
      </c>
      <c r="I5" s="24">
        <v>18</v>
      </c>
      <c r="J5" s="23">
        <v>18</v>
      </c>
      <c r="K5" s="23">
        <v>18</v>
      </c>
      <c r="L5" s="23">
        <v>18</v>
      </c>
      <c r="M5" s="23">
        <v>18</v>
      </c>
      <c r="N5" s="23">
        <v>18</v>
      </c>
      <c r="O5" s="23">
        <v>18</v>
      </c>
      <c r="P5" s="23">
        <v>18</v>
      </c>
      <c r="Q5" s="23">
        <v>18</v>
      </c>
      <c r="R5" s="27">
        <v>18</v>
      </c>
      <c r="S5" s="28">
        <v>18</v>
      </c>
      <c r="T5" s="27">
        <v>18</v>
      </c>
      <c r="U5" s="27">
        <v>18</v>
      </c>
      <c r="V5" s="27">
        <v>18</v>
      </c>
      <c r="W5" s="27">
        <v>18</v>
      </c>
      <c r="X5" s="27">
        <v>18</v>
      </c>
      <c r="Y5" s="27">
        <v>18</v>
      </c>
      <c r="Z5" s="27">
        <v>25</v>
      </c>
      <c r="AA5" s="27">
        <v>44</v>
      </c>
      <c r="AB5" s="27">
        <v>44</v>
      </c>
      <c r="AC5" s="27">
        <v>44</v>
      </c>
      <c r="AD5" s="27">
        <v>44</v>
      </c>
      <c r="AE5" s="27">
        <v>44</v>
      </c>
      <c r="AF5" s="27">
        <v>47</v>
      </c>
      <c r="AG5" s="27">
        <v>34</v>
      </c>
      <c r="AH5" s="27">
        <v>18</v>
      </c>
      <c r="AI5" s="33">
        <v>38</v>
      </c>
      <c r="AJ5" s="33">
        <v>39</v>
      </c>
      <c r="AK5" s="33">
        <v>39</v>
      </c>
      <c r="AL5" s="33">
        <v>18</v>
      </c>
      <c r="AM5" s="33">
        <v>18</v>
      </c>
      <c r="AN5" s="33">
        <v>18</v>
      </c>
      <c r="AO5" s="33">
        <v>18</v>
      </c>
      <c r="AP5" s="33">
        <v>18</v>
      </c>
      <c r="AQ5" s="33">
        <v>18</v>
      </c>
      <c r="AR5" s="33">
        <v>18</v>
      </c>
      <c r="AS5" s="33">
        <v>18</v>
      </c>
      <c r="AT5" s="33">
        <v>18</v>
      </c>
      <c r="AU5" s="33">
        <v>31</v>
      </c>
      <c r="AV5" s="33">
        <v>31</v>
      </c>
      <c r="AW5" s="33">
        <v>39</v>
      </c>
      <c r="AX5" s="33">
        <v>40</v>
      </c>
      <c r="AY5" s="34">
        <v>48</v>
      </c>
      <c r="AZ5" s="33">
        <v>49</v>
      </c>
      <c r="BA5" s="33">
        <v>23</v>
      </c>
      <c r="BB5" s="34">
        <v>19</v>
      </c>
      <c r="BC5" s="33">
        <v>19</v>
      </c>
      <c r="BD5" s="33">
        <v>19</v>
      </c>
      <c r="BE5" s="33">
        <v>19</v>
      </c>
      <c r="BF5" s="33">
        <v>19</v>
      </c>
      <c r="BG5" s="33">
        <v>19</v>
      </c>
      <c r="BH5" s="33">
        <v>19</v>
      </c>
      <c r="BI5" s="33">
        <v>49</v>
      </c>
      <c r="BJ5" s="33">
        <v>49</v>
      </c>
      <c r="BK5" s="33">
        <v>49</v>
      </c>
      <c r="BL5" s="33">
        <v>49</v>
      </c>
      <c r="BM5" s="33">
        <v>49</v>
      </c>
      <c r="BN5" s="33">
        <v>49</v>
      </c>
      <c r="BO5" s="33">
        <v>49</v>
      </c>
      <c r="BP5" s="33">
        <v>49</v>
      </c>
      <c r="BQ5" s="27">
        <v>49</v>
      </c>
      <c r="BR5" s="27">
        <v>49</v>
      </c>
      <c r="BS5" s="27">
        <v>49</v>
      </c>
      <c r="BT5" s="27">
        <v>49</v>
      </c>
      <c r="BU5" s="27">
        <v>49</v>
      </c>
      <c r="BV5" s="27">
        <v>49</v>
      </c>
      <c r="BW5" s="27">
        <v>49</v>
      </c>
      <c r="BX5" s="27">
        <v>49</v>
      </c>
      <c r="BY5" s="27">
        <v>49</v>
      </c>
      <c r="BZ5" s="27">
        <v>49</v>
      </c>
      <c r="CA5" s="27">
        <v>49</v>
      </c>
      <c r="CB5" s="27">
        <v>49</v>
      </c>
      <c r="CC5" s="27">
        <v>49</v>
      </c>
      <c r="CD5" s="27">
        <v>49</v>
      </c>
      <c r="CE5" s="27">
        <v>49</v>
      </c>
      <c r="CF5" s="27">
        <v>49</v>
      </c>
      <c r="CG5" s="27">
        <v>49</v>
      </c>
      <c r="CH5" s="27">
        <v>49</v>
      </c>
      <c r="CI5" s="27">
        <v>49</v>
      </c>
      <c r="CJ5" s="27">
        <v>49</v>
      </c>
      <c r="CK5" s="28">
        <v>31</v>
      </c>
      <c r="CL5" s="27">
        <v>31</v>
      </c>
      <c r="CM5" s="27">
        <v>31</v>
      </c>
      <c r="CN5" s="27">
        <v>31</v>
      </c>
      <c r="CO5" s="27">
        <v>31</v>
      </c>
      <c r="CP5" s="27">
        <v>31</v>
      </c>
      <c r="CQ5" s="27">
        <v>31</v>
      </c>
      <c r="CR5" s="27">
        <v>31</v>
      </c>
      <c r="CS5" s="27">
        <v>31</v>
      </c>
      <c r="CT5" s="31">
        <v>794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3">
        <v>21</v>
      </c>
      <c r="C6" s="23">
        <v>21</v>
      </c>
      <c r="D6" s="23">
        <v>21</v>
      </c>
      <c r="E6" s="23">
        <v>21</v>
      </c>
      <c r="F6" s="23">
        <v>21</v>
      </c>
      <c r="G6" s="23">
        <v>41</v>
      </c>
      <c r="H6" s="23">
        <v>41</v>
      </c>
      <c r="I6" s="24">
        <v>81</v>
      </c>
      <c r="J6" s="23">
        <v>81</v>
      </c>
      <c r="K6" s="23">
        <v>81</v>
      </c>
      <c r="L6" s="23">
        <v>81</v>
      </c>
      <c r="M6" s="23">
        <v>81</v>
      </c>
      <c r="N6" s="23">
        <v>81</v>
      </c>
      <c r="O6" s="23">
        <v>39</v>
      </c>
      <c r="P6" s="23">
        <v>22</v>
      </c>
      <c r="Q6" s="23">
        <v>22</v>
      </c>
      <c r="R6" s="27">
        <v>22</v>
      </c>
      <c r="S6" s="28">
        <v>22</v>
      </c>
      <c r="T6" s="27">
        <v>22</v>
      </c>
      <c r="U6" s="27">
        <v>43</v>
      </c>
      <c r="V6" s="27">
        <v>42</v>
      </c>
      <c r="W6" s="27">
        <v>41</v>
      </c>
      <c r="X6" s="27">
        <v>41</v>
      </c>
      <c r="Y6" s="27">
        <v>81</v>
      </c>
      <c r="Z6" s="27">
        <v>101</v>
      </c>
      <c r="AA6" s="27">
        <v>101</v>
      </c>
      <c r="AB6" s="27">
        <v>101</v>
      </c>
      <c r="AC6" s="27">
        <v>101</v>
      </c>
      <c r="AD6" s="28">
        <v>101</v>
      </c>
      <c r="AE6" s="27">
        <v>101</v>
      </c>
      <c r="AF6" s="28">
        <v>101</v>
      </c>
      <c r="AG6" s="27">
        <v>101</v>
      </c>
      <c r="AH6" s="27">
        <v>101</v>
      </c>
      <c r="AI6" s="33">
        <v>101</v>
      </c>
      <c r="AJ6" s="33">
        <v>101</v>
      </c>
      <c r="AK6" s="33">
        <v>101</v>
      </c>
      <c r="AL6" s="33">
        <v>101</v>
      </c>
      <c r="AM6" s="33">
        <v>101</v>
      </c>
      <c r="AN6" s="33">
        <v>100</v>
      </c>
      <c r="AO6" s="33">
        <v>81</v>
      </c>
      <c r="AP6" s="33">
        <v>51</v>
      </c>
      <c r="AQ6" s="33">
        <v>51</v>
      </c>
      <c r="AR6" s="33">
        <v>61</v>
      </c>
      <c r="AS6" s="33">
        <v>61</v>
      </c>
      <c r="AT6" s="33">
        <v>61</v>
      </c>
      <c r="AU6" s="33">
        <v>101</v>
      </c>
      <c r="AV6" s="33">
        <v>101</v>
      </c>
      <c r="AW6" s="34">
        <v>101</v>
      </c>
      <c r="AX6" s="33">
        <v>101</v>
      </c>
      <c r="AY6" s="34">
        <v>101</v>
      </c>
      <c r="AZ6" s="33">
        <v>101</v>
      </c>
      <c r="BA6" s="33">
        <v>101</v>
      </c>
      <c r="BB6" s="34">
        <v>81</v>
      </c>
      <c r="BC6" s="33">
        <v>80</v>
      </c>
      <c r="BD6" s="34">
        <v>61</v>
      </c>
      <c r="BE6" s="34">
        <v>61</v>
      </c>
      <c r="BF6" s="34">
        <v>61</v>
      </c>
      <c r="BG6" s="34">
        <v>101</v>
      </c>
      <c r="BH6" s="34">
        <v>101</v>
      </c>
      <c r="BI6" s="34">
        <v>61</v>
      </c>
      <c r="BJ6" s="34">
        <v>61</v>
      </c>
      <c r="BK6" s="34">
        <v>51</v>
      </c>
      <c r="BL6" s="34">
        <v>51</v>
      </c>
      <c r="BM6" s="34">
        <v>51</v>
      </c>
      <c r="BN6" s="34">
        <v>41</v>
      </c>
      <c r="BO6" s="34">
        <v>41</v>
      </c>
      <c r="BP6" s="34">
        <v>41</v>
      </c>
      <c r="BQ6" s="27">
        <v>41</v>
      </c>
      <c r="BR6" s="27">
        <v>41</v>
      </c>
      <c r="BS6" s="27">
        <v>81</v>
      </c>
      <c r="BT6" s="27">
        <v>101</v>
      </c>
      <c r="BU6" s="27">
        <v>101</v>
      </c>
      <c r="BV6" s="27">
        <v>101</v>
      </c>
      <c r="BW6" s="28">
        <v>101</v>
      </c>
      <c r="BX6" s="27">
        <v>101</v>
      </c>
      <c r="BY6" s="27">
        <v>101</v>
      </c>
      <c r="BZ6" s="27">
        <v>101</v>
      </c>
      <c r="CA6" s="27">
        <v>101</v>
      </c>
      <c r="CB6" s="27">
        <v>101</v>
      </c>
      <c r="CC6" s="27">
        <v>101</v>
      </c>
      <c r="CD6" s="27">
        <v>101</v>
      </c>
      <c r="CE6" s="27">
        <v>101</v>
      </c>
      <c r="CF6" s="27">
        <v>101</v>
      </c>
      <c r="CG6" s="27">
        <v>101</v>
      </c>
      <c r="CH6" s="27">
        <v>100</v>
      </c>
      <c r="CI6" s="27">
        <v>101</v>
      </c>
      <c r="CJ6" s="27">
        <v>100</v>
      </c>
      <c r="CK6" s="28">
        <v>99</v>
      </c>
      <c r="CL6" s="27">
        <v>81</v>
      </c>
      <c r="CM6" s="27">
        <v>81</v>
      </c>
      <c r="CN6" s="27">
        <v>81</v>
      </c>
      <c r="CO6" s="27">
        <v>81</v>
      </c>
      <c r="CP6" s="27">
        <v>81</v>
      </c>
      <c r="CQ6" s="27">
        <v>61</v>
      </c>
      <c r="CR6" s="27">
        <v>59</v>
      </c>
      <c r="CS6" s="27">
        <v>41</v>
      </c>
      <c r="CT6" s="31">
        <v>1779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3">
        <v>71</v>
      </c>
      <c r="C7" s="23">
        <v>71</v>
      </c>
      <c r="D7" s="23">
        <v>49</v>
      </c>
      <c r="E7" s="23">
        <v>47</v>
      </c>
      <c r="F7" s="23">
        <v>44</v>
      </c>
      <c r="G7" s="23">
        <v>21</v>
      </c>
      <c r="H7" s="23">
        <v>22</v>
      </c>
      <c r="I7" s="24">
        <v>22</v>
      </c>
      <c r="J7" s="23">
        <v>28</v>
      </c>
      <c r="K7" s="23">
        <v>26</v>
      </c>
      <c r="L7" s="23">
        <v>24</v>
      </c>
      <c r="M7" s="23">
        <v>23</v>
      </c>
      <c r="N7" s="23">
        <v>25</v>
      </c>
      <c r="O7" s="23">
        <v>40</v>
      </c>
      <c r="P7" s="23">
        <v>49</v>
      </c>
      <c r="Q7" s="23">
        <v>48</v>
      </c>
      <c r="R7" s="27">
        <v>49</v>
      </c>
      <c r="S7" s="28">
        <v>53</v>
      </c>
      <c r="T7" s="27">
        <v>49</v>
      </c>
      <c r="U7" s="27">
        <v>50</v>
      </c>
      <c r="V7" s="27">
        <v>40</v>
      </c>
      <c r="W7" s="27">
        <v>39</v>
      </c>
      <c r="X7" s="27">
        <v>39</v>
      </c>
      <c r="Y7" s="27">
        <v>47</v>
      </c>
      <c r="Z7" s="27">
        <v>65</v>
      </c>
      <c r="AA7" s="27">
        <v>79</v>
      </c>
      <c r="AB7" s="27">
        <v>73</v>
      </c>
      <c r="AC7" s="27">
        <v>71</v>
      </c>
      <c r="AD7" s="27">
        <v>69</v>
      </c>
      <c r="AE7" s="27">
        <v>59</v>
      </c>
      <c r="AF7" s="27">
        <v>58</v>
      </c>
      <c r="AG7" s="27">
        <v>58</v>
      </c>
      <c r="AH7" s="27">
        <v>71</v>
      </c>
      <c r="AI7" s="33">
        <v>74</v>
      </c>
      <c r="AJ7" s="33">
        <v>86</v>
      </c>
      <c r="AK7" s="33">
        <v>86</v>
      </c>
      <c r="AL7" s="33">
        <v>68</v>
      </c>
      <c r="AM7" s="33">
        <v>71</v>
      </c>
      <c r="AN7" s="33">
        <v>71</v>
      </c>
      <c r="AO7" s="33">
        <v>70</v>
      </c>
      <c r="AP7" s="33">
        <v>69</v>
      </c>
      <c r="AQ7" s="33">
        <v>71</v>
      </c>
      <c r="AR7" s="33">
        <v>70</v>
      </c>
      <c r="AS7" s="33">
        <v>59</v>
      </c>
      <c r="AT7" s="33">
        <v>62</v>
      </c>
      <c r="AU7" s="33">
        <v>60</v>
      </c>
      <c r="AV7" s="33">
        <v>60</v>
      </c>
      <c r="AW7" s="33">
        <v>60</v>
      </c>
      <c r="AX7" s="33">
        <v>62</v>
      </c>
      <c r="AY7" s="34">
        <v>59</v>
      </c>
      <c r="AZ7" s="33">
        <v>58</v>
      </c>
      <c r="BA7" s="33">
        <v>58</v>
      </c>
      <c r="BB7" s="34">
        <v>58</v>
      </c>
      <c r="BC7" s="33">
        <v>59</v>
      </c>
      <c r="BD7" s="33">
        <v>61</v>
      </c>
      <c r="BE7" s="33">
        <v>61</v>
      </c>
      <c r="BF7" s="33">
        <v>62</v>
      </c>
      <c r="BG7" s="33">
        <v>62</v>
      </c>
      <c r="BH7" s="33">
        <v>60</v>
      </c>
      <c r="BI7" s="33">
        <v>61</v>
      </c>
      <c r="BJ7" s="33">
        <v>62</v>
      </c>
      <c r="BK7" s="33">
        <v>61</v>
      </c>
      <c r="BL7" s="33">
        <v>60</v>
      </c>
      <c r="BM7" s="33">
        <v>60</v>
      </c>
      <c r="BN7" s="33">
        <v>61</v>
      </c>
      <c r="BO7" s="33">
        <v>61</v>
      </c>
      <c r="BP7" s="33">
        <v>61</v>
      </c>
      <c r="BQ7" s="27">
        <v>61</v>
      </c>
      <c r="BR7" s="27">
        <v>61</v>
      </c>
      <c r="BS7" s="27">
        <v>61</v>
      </c>
      <c r="BT7" s="27">
        <v>71</v>
      </c>
      <c r="BU7" s="27">
        <v>85</v>
      </c>
      <c r="BV7" s="27">
        <v>85</v>
      </c>
      <c r="BW7" s="27">
        <v>86</v>
      </c>
      <c r="BX7" s="27">
        <v>86</v>
      </c>
      <c r="BY7" s="27">
        <v>84</v>
      </c>
      <c r="BZ7" s="27">
        <v>84</v>
      </c>
      <c r="CA7" s="27">
        <v>84</v>
      </c>
      <c r="CB7" s="27">
        <v>83</v>
      </c>
      <c r="CC7" s="27">
        <v>83</v>
      </c>
      <c r="CD7" s="27">
        <v>84</v>
      </c>
      <c r="CE7" s="27">
        <v>84</v>
      </c>
      <c r="CF7" s="27">
        <v>84</v>
      </c>
      <c r="CG7" s="27">
        <v>84</v>
      </c>
      <c r="CH7" s="27">
        <v>81</v>
      </c>
      <c r="CI7" s="27">
        <v>83</v>
      </c>
      <c r="CJ7" s="27">
        <v>79</v>
      </c>
      <c r="CK7" s="28">
        <v>78</v>
      </c>
      <c r="CL7" s="27">
        <v>81</v>
      </c>
      <c r="CM7" s="27">
        <v>63</v>
      </c>
      <c r="CN7" s="27">
        <v>62</v>
      </c>
      <c r="CO7" s="27">
        <v>64</v>
      </c>
      <c r="CP7" s="27">
        <v>66</v>
      </c>
      <c r="CQ7" s="27">
        <v>62</v>
      </c>
      <c r="CR7" s="27">
        <v>52</v>
      </c>
      <c r="CS7" s="27">
        <v>56</v>
      </c>
      <c r="CT7" s="31">
        <v>1490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3">
        <v>20</v>
      </c>
      <c r="C8" s="23">
        <v>20</v>
      </c>
      <c r="D8" s="23">
        <v>19</v>
      </c>
      <c r="E8" s="23">
        <v>19</v>
      </c>
      <c r="F8" s="23">
        <v>18</v>
      </c>
      <c r="G8" s="23">
        <v>18</v>
      </c>
      <c r="H8" s="23">
        <v>17</v>
      </c>
      <c r="I8" s="24">
        <v>11</v>
      </c>
      <c r="J8" s="23">
        <v>9</v>
      </c>
      <c r="K8" s="23">
        <v>9</v>
      </c>
      <c r="L8" s="23">
        <v>13</v>
      </c>
      <c r="M8" s="23">
        <v>13</v>
      </c>
      <c r="N8" s="23">
        <v>13</v>
      </c>
      <c r="O8" s="23">
        <v>13</v>
      </c>
      <c r="P8" s="23">
        <v>15</v>
      </c>
      <c r="Q8" s="23">
        <v>15</v>
      </c>
      <c r="R8" s="27">
        <v>15</v>
      </c>
      <c r="S8" s="28">
        <v>17</v>
      </c>
      <c r="T8" s="27">
        <v>17</v>
      </c>
      <c r="U8" s="27">
        <v>17</v>
      </c>
      <c r="V8" s="27">
        <v>17</v>
      </c>
      <c r="W8" s="27">
        <v>17</v>
      </c>
      <c r="X8" s="27">
        <v>14</v>
      </c>
      <c r="Y8" s="27">
        <v>14</v>
      </c>
      <c r="Z8" s="27">
        <v>14</v>
      </c>
      <c r="AA8" s="27">
        <v>17</v>
      </c>
      <c r="AB8" s="27">
        <v>18</v>
      </c>
      <c r="AC8" s="27">
        <v>18</v>
      </c>
      <c r="AD8" s="27">
        <v>18</v>
      </c>
      <c r="AE8" s="27">
        <v>18</v>
      </c>
      <c r="AF8" s="27">
        <v>18</v>
      </c>
      <c r="AG8" s="27">
        <v>18</v>
      </c>
      <c r="AH8" s="27">
        <v>19</v>
      </c>
      <c r="AI8" s="33">
        <v>17</v>
      </c>
      <c r="AJ8" s="33">
        <v>18</v>
      </c>
      <c r="AK8" s="33">
        <v>18</v>
      </c>
      <c r="AL8" s="33">
        <v>18</v>
      </c>
      <c r="AM8" s="33">
        <v>18</v>
      </c>
      <c r="AN8" s="33">
        <v>17</v>
      </c>
      <c r="AO8" s="33">
        <v>18</v>
      </c>
      <c r="AP8" s="33">
        <v>17</v>
      </c>
      <c r="AQ8" s="33">
        <v>17</v>
      </c>
      <c r="AR8" s="33">
        <v>18</v>
      </c>
      <c r="AS8" s="33">
        <v>18</v>
      </c>
      <c r="AT8" s="33">
        <v>9</v>
      </c>
      <c r="AU8" s="33">
        <v>9</v>
      </c>
      <c r="AV8" s="33">
        <v>9</v>
      </c>
      <c r="AW8" s="33">
        <v>9</v>
      </c>
      <c r="AX8" s="33">
        <v>9</v>
      </c>
      <c r="AY8" s="34">
        <v>11</v>
      </c>
      <c r="AZ8" s="33">
        <v>14</v>
      </c>
      <c r="BA8" s="33">
        <v>14</v>
      </c>
      <c r="BB8" s="34">
        <v>14</v>
      </c>
      <c r="BC8" s="33">
        <v>14</v>
      </c>
      <c r="BD8" s="33">
        <v>13</v>
      </c>
      <c r="BE8" s="33">
        <v>13</v>
      </c>
      <c r="BF8" s="33">
        <v>13</v>
      </c>
      <c r="BG8" s="33">
        <v>13</v>
      </c>
      <c r="BH8" s="33">
        <v>14</v>
      </c>
      <c r="BI8" s="33">
        <v>14</v>
      </c>
      <c r="BJ8" s="33">
        <v>14</v>
      </c>
      <c r="BK8" s="33">
        <v>14</v>
      </c>
      <c r="BL8" s="33">
        <v>14</v>
      </c>
      <c r="BM8" s="33">
        <v>17</v>
      </c>
      <c r="BN8" s="33">
        <v>17</v>
      </c>
      <c r="BO8" s="33">
        <v>17</v>
      </c>
      <c r="BP8" s="33">
        <v>17</v>
      </c>
      <c r="BQ8" s="27">
        <v>17</v>
      </c>
      <c r="BR8" s="27">
        <v>17</v>
      </c>
      <c r="BS8" s="27">
        <v>17</v>
      </c>
      <c r="BT8" s="27">
        <v>17</v>
      </c>
      <c r="BU8" s="27">
        <v>24</v>
      </c>
      <c r="BV8" s="27">
        <v>33</v>
      </c>
      <c r="BW8" s="27">
        <v>33</v>
      </c>
      <c r="BX8" s="27">
        <v>33</v>
      </c>
      <c r="BY8" s="27">
        <v>26</v>
      </c>
      <c r="BZ8" s="27">
        <v>26</v>
      </c>
      <c r="CA8" s="27">
        <v>22</v>
      </c>
      <c r="CB8" s="27">
        <v>22</v>
      </c>
      <c r="CC8" s="27">
        <v>22</v>
      </c>
      <c r="CD8" s="27">
        <v>22</v>
      </c>
      <c r="CE8" s="27">
        <v>22</v>
      </c>
      <c r="CF8" s="27">
        <v>22</v>
      </c>
      <c r="CG8" s="27">
        <v>22</v>
      </c>
      <c r="CH8" s="27">
        <v>24</v>
      </c>
      <c r="CI8" s="27">
        <v>25</v>
      </c>
      <c r="CJ8" s="27">
        <v>25</v>
      </c>
      <c r="CK8" s="28">
        <v>26</v>
      </c>
      <c r="CL8" s="27">
        <v>26</v>
      </c>
      <c r="CM8" s="27">
        <v>24</v>
      </c>
      <c r="CN8" s="27">
        <v>19</v>
      </c>
      <c r="CO8" s="27">
        <v>19</v>
      </c>
      <c r="CP8" s="27">
        <v>19</v>
      </c>
      <c r="CQ8" s="27">
        <v>19</v>
      </c>
      <c r="CR8" s="27">
        <v>18</v>
      </c>
      <c r="CS8" s="27">
        <v>17</v>
      </c>
      <c r="CT8" s="31">
        <v>427.5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4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85</v>
      </c>
      <c r="P9" s="23">
        <v>152</v>
      </c>
      <c r="Q9" s="23">
        <v>153</v>
      </c>
      <c r="R9" s="27">
        <v>153</v>
      </c>
      <c r="S9" s="28">
        <v>153</v>
      </c>
      <c r="T9" s="27">
        <v>152</v>
      </c>
      <c r="U9" s="27">
        <v>153</v>
      </c>
      <c r="V9" s="27">
        <v>153</v>
      </c>
      <c r="W9" s="27">
        <v>153</v>
      </c>
      <c r="X9" s="27">
        <v>153</v>
      </c>
      <c r="Y9" s="28">
        <v>153</v>
      </c>
      <c r="Z9" s="27">
        <v>153</v>
      </c>
      <c r="AA9" s="28">
        <v>153</v>
      </c>
      <c r="AB9" s="27">
        <v>153</v>
      </c>
      <c r="AC9" s="27">
        <v>153</v>
      </c>
      <c r="AD9" s="28">
        <v>153</v>
      </c>
      <c r="AE9" s="27">
        <v>153</v>
      </c>
      <c r="AF9" s="27">
        <v>153</v>
      </c>
      <c r="AG9" s="27">
        <v>153</v>
      </c>
      <c r="AH9" s="27">
        <v>153</v>
      </c>
      <c r="AI9" s="33">
        <v>153</v>
      </c>
      <c r="AJ9" s="33">
        <v>153</v>
      </c>
      <c r="AK9" s="33">
        <v>153</v>
      </c>
      <c r="AL9" s="33">
        <v>154</v>
      </c>
      <c r="AM9" s="33">
        <v>153</v>
      </c>
      <c r="AN9" s="33">
        <v>153</v>
      </c>
      <c r="AO9" s="33">
        <v>153</v>
      </c>
      <c r="AP9" s="33">
        <v>153</v>
      </c>
      <c r="AQ9" s="33">
        <v>153</v>
      </c>
      <c r="AR9" s="33">
        <v>153</v>
      </c>
      <c r="AS9" s="33">
        <v>153</v>
      </c>
      <c r="AT9" s="33">
        <v>153</v>
      </c>
      <c r="AU9" s="33">
        <v>129</v>
      </c>
      <c r="AV9" s="33">
        <v>130</v>
      </c>
      <c r="AW9" s="33">
        <v>130</v>
      </c>
      <c r="AX9" s="33">
        <v>129</v>
      </c>
      <c r="AY9" s="34">
        <v>130</v>
      </c>
      <c r="AZ9" s="33">
        <v>129</v>
      </c>
      <c r="BA9" s="33">
        <v>129</v>
      </c>
      <c r="BB9" s="34">
        <v>120</v>
      </c>
      <c r="BC9" s="33">
        <v>120</v>
      </c>
      <c r="BD9" s="34">
        <v>120</v>
      </c>
      <c r="BE9" s="34">
        <v>120</v>
      </c>
      <c r="BF9" s="34">
        <v>120</v>
      </c>
      <c r="BG9" s="33">
        <v>120</v>
      </c>
      <c r="BH9" s="34">
        <v>120</v>
      </c>
      <c r="BI9" s="34">
        <v>120</v>
      </c>
      <c r="BJ9" s="33">
        <v>120</v>
      </c>
      <c r="BK9" s="34">
        <v>120</v>
      </c>
      <c r="BL9" s="33">
        <v>100</v>
      </c>
      <c r="BM9" s="33">
        <v>100</v>
      </c>
      <c r="BN9" s="33">
        <v>100</v>
      </c>
      <c r="BO9" s="33">
        <v>120</v>
      </c>
      <c r="BP9" s="33">
        <v>110</v>
      </c>
      <c r="BQ9" s="27">
        <v>90</v>
      </c>
      <c r="BR9" s="27">
        <v>120</v>
      </c>
      <c r="BS9" s="27">
        <v>120</v>
      </c>
      <c r="BT9" s="27">
        <v>149</v>
      </c>
      <c r="BU9" s="27">
        <v>153</v>
      </c>
      <c r="BV9" s="27">
        <v>153</v>
      </c>
      <c r="BW9" s="27">
        <v>153</v>
      </c>
      <c r="BX9" s="27">
        <v>153</v>
      </c>
      <c r="BY9" s="27">
        <v>153</v>
      </c>
      <c r="BZ9" s="27">
        <v>153</v>
      </c>
      <c r="CA9" s="27">
        <v>153</v>
      </c>
      <c r="CB9" s="27">
        <v>153</v>
      </c>
      <c r="CC9" s="27">
        <v>153</v>
      </c>
      <c r="CD9" s="27">
        <v>153</v>
      </c>
      <c r="CE9" s="27">
        <v>153</v>
      </c>
      <c r="CF9" s="27">
        <v>153</v>
      </c>
      <c r="CG9" s="27">
        <v>152</v>
      </c>
      <c r="CH9" s="27">
        <v>153</v>
      </c>
      <c r="CI9" s="27">
        <v>153</v>
      </c>
      <c r="CJ9" s="27">
        <v>153</v>
      </c>
      <c r="CK9" s="27">
        <v>130</v>
      </c>
      <c r="CL9" s="27">
        <v>100</v>
      </c>
      <c r="CM9" s="27">
        <v>100</v>
      </c>
      <c r="CN9" s="27">
        <v>80</v>
      </c>
      <c r="CO9" s="27">
        <v>80</v>
      </c>
      <c r="CP9" s="27">
        <v>80</v>
      </c>
      <c r="CQ9" s="27">
        <v>80</v>
      </c>
      <c r="CR9" s="27">
        <v>80</v>
      </c>
      <c r="CS9" s="27">
        <v>80</v>
      </c>
      <c r="CT9" s="31">
        <v>2758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23">
        <v>86</v>
      </c>
      <c r="C10" s="23">
        <v>85</v>
      </c>
      <c r="D10" s="23">
        <v>70</v>
      </c>
      <c r="E10" s="23">
        <v>67</v>
      </c>
      <c r="F10" s="23">
        <v>53</v>
      </c>
      <c r="G10" s="23">
        <v>53</v>
      </c>
      <c r="H10" s="23">
        <v>61</v>
      </c>
      <c r="I10" s="24">
        <v>57</v>
      </c>
      <c r="J10" s="23">
        <v>59</v>
      </c>
      <c r="K10" s="23">
        <v>43</v>
      </c>
      <c r="L10" s="23">
        <v>35</v>
      </c>
      <c r="M10" s="23">
        <v>35</v>
      </c>
      <c r="N10" s="23">
        <v>48</v>
      </c>
      <c r="O10" s="23">
        <v>64</v>
      </c>
      <c r="P10" s="23">
        <v>31</v>
      </c>
      <c r="Q10" s="23">
        <v>31</v>
      </c>
      <c r="R10" s="27">
        <v>31</v>
      </c>
      <c r="S10" s="28">
        <v>32</v>
      </c>
      <c r="T10" s="27">
        <v>45</v>
      </c>
      <c r="U10" s="27">
        <v>48</v>
      </c>
      <c r="V10" s="27">
        <v>106</v>
      </c>
      <c r="W10" s="27">
        <v>146</v>
      </c>
      <c r="X10" s="27">
        <v>152</v>
      </c>
      <c r="Y10" s="27">
        <v>139</v>
      </c>
      <c r="Z10" s="27">
        <v>165</v>
      </c>
      <c r="AA10" s="27">
        <v>164</v>
      </c>
      <c r="AB10" s="27">
        <v>159</v>
      </c>
      <c r="AC10" s="27">
        <v>145</v>
      </c>
      <c r="AD10" s="27">
        <v>141</v>
      </c>
      <c r="AE10" s="27">
        <v>167</v>
      </c>
      <c r="AF10" s="27">
        <v>124</v>
      </c>
      <c r="AG10" s="27">
        <v>112</v>
      </c>
      <c r="AH10" s="27">
        <v>132</v>
      </c>
      <c r="AI10" s="33">
        <v>132</v>
      </c>
      <c r="AJ10" s="33">
        <v>108</v>
      </c>
      <c r="AK10" s="33">
        <v>120</v>
      </c>
      <c r="AL10" s="33">
        <v>96</v>
      </c>
      <c r="AM10" s="33">
        <v>113</v>
      </c>
      <c r="AN10" s="33">
        <v>103</v>
      </c>
      <c r="AO10" s="33">
        <v>99</v>
      </c>
      <c r="AP10" s="33">
        <v>94</v>
      </c>
      <c r="AQ10" s="33">
        <v>114</v>
      </c>
      <c r="AR10" s="33">
        <v>111</v>
      </c>
      <c r="AS10" s="33">
        <v>112</v>
      </c>
      <c r="AT10" s="33">
        <v>129</v>
      </c>
      <c r="AU10" s="33">
        <v>111</v>
      </c>
      <c r="AV10" s="33">
        <v>108</v>
      </c>
      <c r="AW10" s="33">
        <v>115</v>
      </c>
      <c r="AX10" s="33">
        <v>138</v>
      </c>
      <c r="AY10" s="34">
        <v>115</v>
      </c>
      <c r="AZ10" s="33">
        <v>102</v>
      </c>
      <c r="BA10" s="33">
        <v>100</v>
      </c>
      <c r="BB10" s="34">
        <v>83</v>
      </c>
      <c r="BC10" s="33">
        <v>87</v>
      </c>
      <c r="BD10" s="33">
        <v>106</v>
      </c>
      <c r="BE10" s="33">
        <v>119</v>
      </c>
      <c r="BF10" s="33">
        <v>132</v>
      </c>
      <c r="BG10" s="34">
        <v>126</v>
      </c>
      <c r="BH10" s="34">
        <v>98</v>
      </c>
      <c r="BI10" s="34">
        <v>109</v>
      </c>
      <c r="BJ10" s="34">
        <v>122</v>
      </c>
      <c r="BK10" s="34">
        <v>94</v>
      </c>
      <c r="BL10" s="33">
        <v>93</v>
      </c>
      <c r="BM10" s="33">
        <v>90</v>
      </c>
      <c r="BN10" s="33">
        <v>115</v>
      </c>
      <c r="BO10" s="33">
        <v>92</v>
      </c>
      <c r="BP10" s="34">
        <v>102</v>
      </c>
      <c r="BQ10" s="27">
        <v>106</v>
      </c>
      <c r="BR10" s="27">
        <v>118</v>
      </c>
      <c r="BS10" s="27">
        <v>123</v>
      </c>
      <c r="BT10" s="27">
        <v>130</v>
      </c>
      <c r="BU10" s="27">
        <v>127</v>
      </c>
      <c r="BV10" s="27">
        <v>198</v>
      </c>
      <c r="BW10" s="27">
        <v>186</v>
      </c>
      <c r="BX10" s="27">
        <v>162</v>
      </c>
      <c r="BY10" s="27">
        <v>169</v>
      </c>
      <c r="BZ10" s="27">
        <v>162</v>
      </c>
      <c r="CA10" s="27">
        <v>154</v>
      </c>
      <c r="CB10" s="27">
        <v>156</v>
      </c>
      <c r="CC10" s="27">
        <v>140</v>
      </c>
      <c r="CD10" s="27">
        <v>159</v>
      </c>
      <c r="CE10" s="27">
        <v>147</v>
      </c>
      <c r="CF10" s="27">
        <v>156</v>
      </c>
      <c r="CG10" s="27">
        <v>151</v>
      </c>
      <c r="CH10" s="27">
        <v>109</v>
      </c>
      <c r="CI10" s="27">
        <v>117</v>
      </c>
      <c r="CJ10" s="27">
        <v>104</v>
      </c>
      <c r="CK10" s="27">
        <v>98</v>
      </c>
      <c r="CL10" s="27">
        <v>115</v>
      </c>
      <c r="CM10" s="27">
        <v>109</v>
      </c>
      <c r="CN10" s="27">
        <v>110</v>
      </c>
      <c r="CO10" s="27">
        <v>72</v>
      </c>
      <c r="CP10" s="27">
        <v>82</v>
      </c>
      <c r="CQ10" s="27">
        <v>74</v>
      </c>
      <c r="CR10" s="27">
        <v>63</v>
      </c>
      <c r="CS10" s="27">
        <v>72</v>
      </c>
      <c r="CT10" s="31">
        <v>2530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23">
        <v>241</v>
      </c>
      <c r="C11" s="23">
        <v>241</v>
      </c>
      <c r="D11" s="23">
        <v>241</v>
      </c>
      <c r="E11" s="23">
        <v>241</v>
      </c>
      <c r="F11" s="23">
        <v>242</v>
      </c>
      <c r="G11" s="23">
        <v>242</v>
      </c>
      <c r="H11" s="23">
        <v>242</v>
      </c>
      <c r="I11" s="24">
        <v>241</v>
      </c>
      <c r="J11" s="23">
        <v>242</v>
      </c>
      <c r="K11" s="23">
        <v>242</v>
      </c>
      <c r="L11" s="23">
        <v>242</v>
      </c>
      <c r="M11" s="23">
        <v>241</v>
      </c>
      <c r="N11" s="23">
        <v>241</v>
      </c>
      <c r="O11" s="23">
        <v>186</v>
      </c>
      <c r="P11" s="23">
        <v>146</v>
      </c>
      <c r="Q11" s="23">
        <v>129</v>
      </c>
      <c r="R11" s="27">
        <v>141</v>
      </c>
      <c r="S11" s="28">
        <v>159</v>
      </c>
      <c r="T11" s="27">
        <v>190</v>
      </c>
      <c r="U11" s="27">
        <v>203</v>
      </c>
      <c r="V11" s="27">
        <v>208</v>
      </c>
      <c r="W11" s="27">
        <v>238</v>
      </c>
      <c r="X11" s="27">
        <v>241</v>
      </c>
      <c r="Y11" s="27">
        <v>243</v>
      </c>
      <c r="Z11" s="27">
        <v>243</v>
      </c>
      <c r="AA11" s="27">
        <v>243</v>
      </c>
      <c r="AB11" s="27">
        <v>243</v>
      </c>
      <c r="AC11" s="27">
        <v>242</v>
      </c>
      <c r="AD11" s="27">
        <v>241</v>
      </c>
      <c r="AE11" s="27">
        <v>241</v>
      </c>
      <c r="AF11" s="27">
        <v>241</v>
      </c>
      <c r="AG11" s="27">
        <v>241</v>
      </c>
      <c r="AH11" s="27">
        <v>241</v>
      </c>
      <c r="AI11" s="33">
        <v>242</v>
      </c>
      <c r="AJ11" s="33">
        <v>241</v>
      </c>
      <c r="AK11" s="33">
        <v>240</v>
      </c>
      <c r="AL11" s="33">
        <v>241</v>
      </c>
      <c r="AM11" s="33">
        <v>241</v>
      </c>
      <c r="AN11" s="33">
        <v>241</v>
      </c>
      <c r="AO11" s="33">
        <v>241</v>
      </c>
      <c r="AP11" s="33">
        <v>241</v>
      </c>
      <c r="AQ11" s="33">
        <v>241</v>
      </c>
      <c r="AR11" s="33">
        <v>241</v>
      </c>
      <c r="AS11" s="33">
        <v>241</v>
      </c>
      <c r="AT11" s="33">
        <v>241</v>
      </c>
      <c r="AU11" s="33">
        <v>241</v>
      </c>
      <c r="AV11" s="33">
        <v>241</v>
      </c>
      <c r="AW11" s="33">
        <v>241</v>
      </c>
      <c r="AX11" s="33">
        <v>240</v>
      </c>
      <c r="AY11" s="34">
        <v>241</v>
      </c>
      <c r="AZ11" s="33">
        <v>241</v>
      </c>
      <c r="BA11" s="33">
        <v>241</v>
      </c>
      <c r="BB11" s="34">
        <v>241</v>
      </c>
      <c r="BC11" s="33">
        <v>241</v>
      </c>
      <c r="BD11" s="33">
        <v>241</v>
      </c>
      <c r="BE11" s="33">
        <v>241</v>
      </c>
      <c r="BF11" s="33">
        <v>241</v>
      </c>
      <c r="BG11" s="33">
        <v>241</v>
      </c>
      <c r="BH11" s="33">
        <v>241</v>
      </c>
      <c r="BI11" s="33">
        <v>240</v>
      </c>
      <c r="BJ11" s="33">
        <v>241</v>
      </c>
      <c r="BK11" s="33">
        <v>241</v>
      </c>
      <c r="BL11" s="33">
        <v>241</v>
      </c>
      <c r="BM11" s="33">
        <v>241</v>
      </c>
      <c r="BN11" s="33">
        <v>241</v>
      </c>
      <c r="BO11" s="33">
        <v>241</v>
      </c>
      <c r="BP11" s="33">
        <v>241</v>
      </c>
      <c r="BQ11" s="27">
        <v>241</v>
      </c>
      <c r="BR11" s="27">
        <v>241</v>
      </c>
      <c r="BS11" s="27">
        <v>241</v>
      </c>
      <c r="BT11" s="27">
        <v>241</v>
      </c>
      <c r="BU11" s="27">
        <v>241</v>
      </c>
      <c r="BV11" s="27">
        <v>241</v>
      </c>
      <c r="BW11" s="28">
        <v>241</v>
      </c>
      <c r="BX11" s="27">
        <v>241</v>
      </c>
      <c r="BY11" s="27">
        <v>241</v>
      </c>
      <c r="BZ11" s="27">
        <v>241</v>
      </c>
      <c r="CA11" s="27">
        <v>241</v>
      </c>
      <c r="CB11" s="27">
        <v>241</v>
      </c>
      <c r="CC11" s="27">
        <v>241</v>
      </c>
      <c r="CD11" s="27">
        <v>241</v>
      </c>
      <c r="CE11" s="27">
        <v>241</v>
      </c>
      <c r="CF11" s="27">
        <v>241</v>
      </c>
      <c r="CG11" s="27">
        <v>241</v>
      </c>
      <c r="CH11" s="27">
        <v>241</v>
      </c>
      <c r="CI11" s="27">
        <v>241</v>
      </c>
      <c r="CJ11" s="27">
        <v>241</v>
      </c>
      <c r="CK11" s="28">
        <v>241</v>
      </c>
      <c r="CL11" s="27">
        <v>241</v>
      </c>
      <c r="CM11" s="27">
        <v>241</v>
      </c>
      <c r="CN11" s="27">
        <v>241</v>
      </c>
      <c r="CO11" s="27">
        <v>241</v>
      </c>
      <c r="CP11" s="27">
        <v>241</v>
      </c>
      <c r="CQ11" s="27">
        <v>241</v>
      </c>
      <c r="CR11" s="27">
        <v>241</v>
      </c>
      <c r="CS11" s="27">
        <v>240</v>
      </c>
      <c r="CT11" s="31">
        <v>5643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23">
        <v>117</v>
      </c>
      <c r="C12" s="23">
        <v>119</v>
      </c>
      <c r="D12" s="23">
        <v>119</v>
      </c>
      <c r="E12" s="23">
        <v>119</v>
      </c>
      <c r="F12" s="23">
        <v>119</v>
      </c>
      <c r="G12" s="23">
        <v>120</v>
      </c>
      <c r="H12" s="23">
        <v>120</v>
      </c>
      <c r="I12" s="24">
        <v>120</v>
      </c>
      <c r="J12" s="23">
        <v>120</v>
      </c>
      <c r="K12" s="23">
        <v>120</v>
      </c>
      <c r="L12" s="23">
        <v>119</v>
      </c>
      <c r="M12" s="23">
        <v>119</v>
      </c>
      <c r="N12" s="23">
        <v>119</v>
      </c>
      <c r="O12" s="23">
        <v>119</v>
      </c>
      <c r="P12" s="23">
        <v>118</v>
      </c>
      <c r="Q12" s="23">
        <v>118</v>
      </c>
      <c r="R12" s="27">
        <v>118</v>
      </c>
      <c r="S12" s="28">
        <v>118</v>
      </c>
      <c r="T12" s="27">
        <v>119</v>
      </c>
      <c r="U12" s="27">
        <v>118</v>
      </c>
      <c r="V12" s="27">
        <v>119</v>
      </c>
      <c r="W12" s="27">
        <v>119</v>
      </c>
      <c r="X12" s="27">
        <v>119</v>
      </c>
      <c r="Y12" s="27">
        <v>117</v>
      </c>
      <c r="Z12" s="27">
        <v>117</v>
      </c>
      <c r="AA12" s="27">
        <v>121</v>
      </c>
      <c r="AB12" s="27">
        <v>121</v>
      </c>
      <c r="AC12" s="27">
        <v>121</v>
      </c>
      <c r="AD12" s="27">
        <v>121</v>
      </c>
      <c r="AE12" s="27">
        <v>121</v>
      </c>
      <c r="AF12" s="27">
        <v>121</v>
      </c>
      <c r="AG12" s="27">
        <v>121</v>
      </c>
      <c r="AH12" s="27">
        <v>121</v>
      </c>
      <c r="AI12" s="33">
        <v>121</v>
      </c>
      <c r="AJ12" s="33">
        <v>121</v>
      </c>
      <c r="AK12" s="33">
        <v>123</v>
      </c>
      <c r="AL12" s="33">
        <v>123</v>
      </c>
      <c r="AM12" s="33">
        <v>123</v>
      </c>
      <c r="AN12" s="33">
        <v>123</v>
      </c>
      <c r="AO12" s="33">
        <v>123</v>
      </c>
      <c r="AP12" s="33">
        <v>123</v>
      </c>
      <c r="AQ12" s="33">
        <v>123</v>
      </c>
      <c r="AR12" s="33">
        <v>123</v>
      </c>
      <c r="AS12" s="33">
        <v>123</v>
      </c>
      <c r="AT12" s="33">
        <v>123</v>
      </c>
      <c r="AU12" s="33">
        <v>123</v>
      </c>
      <c r="AV12" s="33">
        <v>123</v>
      </c>
      <c r="AW12" s="33">
        <v>123</v>
      </c>
      <c r="AX12" s="33">
        <v>123</v>
      </c>
      <c r="AY12" s="34">
        <v>123</v>
      </c>
      <c r="AZ12" s="33">
        <v>123</v>
      </c>
      <c r="BA12" s="33">
        <v>123</v>
      </c>
      <c r="BB12" s="34">
        <v>123</v>
      </c>
      <c r="BC12" s="33">
        <v>123</v>
      </c>
      <c r="BD12" s="33">
        <v>125</v>
      </c>
      <c r="BE12" s="33">
        <v>123</v>
      </c>
      <c r="BF12" s="33">
        <v>123</v>
      </c>
      <c r="BG12" s="33">
        <v>123</v>
      </c>
      <c r="BH12" s="33">
        <v>123</v>
      </c>
      <c r="BI12" s="33">
        <v>123</v>
      </c>
      <c r="BJ12" s="33">
        <v>123</v>
      </c>
      <c r="BK12" s="33">
        <v>123</v>
      </c>
      <c r="BL12" s="33">
        <v>123</v>
      </c>
      <c r="BM12" s="33">
        <v>123</v>
      </c>
      <c r="BN12" s="33">
        <v>123</v>
      </c>
      <c r="BO12" s="33">
        <v>123</v>
      </c>
      <c r="BP12" s="33">
        <v>123</v>
      </c>
      <c r="BQ12" s="27">
        <v>123</v>
      </c>
      <c r="BR12" s="27">
        <v>123</v>
      </c>
      <c r="BS12" s="27">
        <v>123</v>
      </c>
      <c r="BT12" s="27">
        <v>123</v>
      </c>
      <c r="BU12" s="27">
        <v>123</v>
      </c>
      <c r="BV12" s="27">
        <v>123</v>
      </c>
      <c r="BW12" s="27">
        <v>123</v>
      </c>
      <c r="BX12" s="27">
        <v>123</v>
      </c>
      <c r="BY12" s="27">
        <v>123</v>
      </c>
      <c r="BZ12" s="27">
        <v>123</v>
      </c>
      <c r="CA12" s="27">
        <v>123</v>
      </c>
      <c r="CB12" s="27">
        <v>123</v>
      </c>
      <c r="CC12" s="27">
        <v>123</v>
      </c>
      <c r="CD12" s="27">
        <v>123</v>
      </c>
      <c r="CE12" s="27">
        <v>123</v>
      </c>
      <c r="CF12" s="27">
        <v>123</v>
      </c>
      <c r="CG12" s="27">
        <v>123</v>
      </c>
      <c r="CH12" s="27">
        <v>123</v>
      </c>
      <c r="CI12" s="27">
        <v>123</v>
      </c>
      <c r="CJ12" s="27">
        <v>123</v>
      </c>
      <c r="CK12" s="27">
        <v>123</v>
      </c>
      <c r="CL12" s="27">
        <v>123</v>
      </c>
      <c r="CM12" s="27">
        <v>123</v>
      </c>
      <c r="CN12" s="27">
        <v>123</v>
      </c>
      <c r="CO12" s="27">
        <v>123</v>
      </c>
      <c r="CP12" s="27">
        <v>123</v>
      </c>
      <c r="CQ12" s="27">
        <v>123</v>
      </c>
      <c r="CR12" s="27">
        <v>123</v>
      </c>
      <c r="CS12" s="27">
        <v>123</v>
      </c>
      <c r="CT12" s="31">
        <v>2921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3">
        <v>50</v>
      </c>
      <c r="C13" s="23">
        <v>49</v>
      </c>
      <c r="D13" s="23">
        <v>51</v>
      </c>
      <c r="E13" s="23">
        <v>51</v>
      </c>
      <c r="F13" s="23">
        <v>51</v>
      </c>
      <c r="G13" s="23">
        <v>52</v>
      </c>
      <c r="H13" s="23">
        <v>52</v>
      </c>
      <c r="I13" s="24">
        <v>52</v>
      </c>
      <c r="J13" s="23">
        <v>50</v>
      </c>
      <c r="K13" s="23">
        <v>49</v>
      </c>
      <c r="L13" s="23">
        <v>51</v>
      </c>
      <c r="M13" s="23">
        <v>51</v>
      </c>
      <c r="N13" s="23">
        <v>51</v>
      </c>
      <c r="O13" s="23">
        <v>52</v>
      </c>
      <c r="P13" s="23">
        <v>52</v>
      </c>
      <c r="Q13" s="23">
        <v>52</v>
      </c>
      <c r="R13" s="27">
        <v>50</v>
      </c>
      <c r="S13" s="28">
        <v>51</v>
      </c>
      <c r="T13" s="27">
        <v>51</v>
      </c>
      <c r="U13" s="27">
        <v>51</v>
      </c>
      <c r="V13" s="27">
        <v>51</v>
      </c>
      <c r="W13" s="27">
        <v>51</v>
      </c>
      <c r="X13" s="27">
        <v>52</v>
      </c>
      <c r="Y13" s="27">
        <v>52</v>
      </c>
      <c r="Z13" s="27">
        <v>50</v>
      </c>
      <c r="AA13" s="27">
        <v>50</v>
      </c>
      <c r="AB13" s="27">
        <v>51</v>
      </c>
      <c r="AC13" s="27">
        <v>52</v>
      </c>
      <c r="AD13" s="27">
        <v>51</v>
      </c>
      <c r="AE13" s="27">
        <v>51</v>
      </c>
      <c r="AF13" s="27">
        <v>51</v>
      </c>
      <c r="AG13" s="27">
        <v>52</v>
      </c>
      <c r="AH13" s="27">
        <v>50</v>
      </c>
      <c r="AI13" s="33">
        <v>50</v>
      </c>
      <c r="AJ13" s="33">
        <v>51</v>
      </c>
      <c r="AK13" s="33">
        <v>51</v>
      </c>
      <c r="AL13" s="33">
        <v>51</v>
      </c>
      <c r="AM13" s="33">
        <v>51</v>
      </c>
      <c r="AN13" s="33">
        <v>51</v>
      </c>
      <c r="AO13" s="33">
        <v>51</v>
      </c>
      <c r="AP13" s="33">
        <v>51</v>
      </c>
      <c r="AQ13" s="33">
        <v>50</v>
      </c>
      <c r="AR13" s="33">
        <v>50</v>
      </c>
      <c r="AS13" s="33">
        <v>51</v>
      </c>
      <c r="AT13" s="33">
        <v>51</v>
      </c>
      <c r="AU13" s="33">
        <v>51</v>
      </c>
      <c r="AV13" s="33">
        <v>52</v>
      </c>
      <c r="AW13" s="33">
        <v>52</v>
      </c>
      <c r="AX13" s="33">
        <v>51</v>
      </c>
      <c r="AY13" s="34">
        <v>50</v>
      </c>
      <c r="AZ13" s="33">
        <v>49</v>
      </c>
      <c r="BA13" s="33">
        <v>51</v>
      </c>
      <c r="BB13" s="34">
        <v>51</v>
      </c>
      <c r="BC13" s="33">
        <v>51</v>
      </c>
      <c r="BD13" s="33">
        <v>51</v>
      </c>
      <c r="BE13" s="33">
        <v>51</v>
      </c>
      <c r="BF13" s="33">
        <v>51</v>
      </c>
      <c r="BG13" s="33">
        <v>51</v>
      </c>
      <c r="BH13" s="33">
        <v>51</v>
      </c>
      <c r="BI13" s="33">
        <v>49</v>
      </c>
      <c r="BJ13" s="33">
        <v>51</v>
      </c>
      <c r="BK13" s="33">
        <v>51</v>
      </c>
      <c r="BL13" s="33">
        <v>51</v>
      </c>
      <c r="BM13" s="33">
        <v>51</v>
      </c>
      <c r="BN13" s="33">
        <v>51</v>
      </c>
      <c r="BO13" s="33">
        <v>51</v>
      </c>
      <c r="BP13" s="33">
        <v>51</v>
      </c>
      <c r="BQ13" s="27">
        <v>50</v>
      </c>
      <c r="BR13" s="27">
        <v>49</v>
      </c>
      <c r="BS13" s="27">
        <v>51</v>
      </c>
      <c r="BT13" s="27">
        <v>51</v>
      </c>
      <c r="BU13" s="27">
        <v>51</v>
      </c>
      <c r="BV13" s="27">
        <v>51</v>
      </c>
      <c r="BW13" s="27">
        <v>51</v>
      </c>
      <c r="BX13" s="27">
        <v>51</v>
      </c>
      <c r="BY13" s="27">
        <v>51</v>
      </c>
      <c r="BZ13" s="27">
        <v>51</v>
      </c>
      <c r="CA13" s="27">
        <v>49</v>
      </c>
      <c r="CB13" s="27">
        <v>50</v>
      </c>
      <c r="CC13" s="27">
        <v>51</v>
      </c>
      <c r="CD13" s="27">
        <v>51</v>
      </c>
      <c r="CE13" s="27">
        <v>51</v>
      </c>
      <c r="CF13" s="27">
        <v>51</v>
      </c>
      <c r="CG13" s="27">
        <v>51</v>
      </c>
      <c r="CH13" s="27">
        <v>51</v>
      </c>
      <c r="CI13" s="27">
        <v>51</v>
      </c>
      <c r="CJ13" s="27">
        <v>49</v>
      </c>
      <c r="CK13" s="27">
        <v>49</v>
      </c>
      <c r="CL13" s="27">
        <v>51</v>
      </c>
      <c r="CM13" s="27">
        <v>51</v>
      </c>
      <c r="CN13" s="27">
        <v>51</v>
      </c>
      <c r="CO13" s="27">
        <v>51</v>
      </c>
      <c r="CP13" s="27">
        <v>51</v>
      </c>
      <c r="CQ13" s="27">
        <v>51</v>
      </c>
      <c r="CR13" s="27">
        <v>51</v>
      </c>
      <c r="CS13" s="27">
        <v>51</v>
      </c>
      <c r="CT13" s="31">
        <v>1219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3">
        <v>20</v>
      </c>
      <c r="C14" s="23">
        <v>20</v>
      </c>
      <c r="D14" s="23">
        <v>37</v>
      </c>
      <c r="E14" s="23">
        <v>37</v>
      </c>
      <c r="F14" s="23">
        <v>37</v>
      </c>
      <c r="G14" s="23">
        <v>37</v>
      </c>
      <c r="H14" s="23">
        <v>37</v>
      </c>
      <c r="I14" s="24">
        <v>37</v>
      </c>
      <c r="J14" s="23">
        <v>37</v>
      </c>
      <c r="K14" s="23">
        <v>37</v>
      </c>
      <c r="L14" s="23">
        <v>37</v>
      </c>
      <c r="M14" s="23">
        <v>37</v>
      </c>
      <c r="N14" s="23">
        <v>37</v>
      </c>
      <c r="O14" s="23">
        <v>37</v>
      </c>
      <c r="P14" s="23">
        <v>37</v>
      </c>
      <c r="Q14" s="23">
        <v>37</v>
      </c>
      <c r="R14" s="27">
        <v>37</v>
      </c>
      <c r="S14" s="28">
        <v>37</v>
      </c>
      <c r="T14" s="27">
        <v>37</v>
      </c>
      <c r="U14" s="27">
        <v>37</v>
      </c>
      <c r="V14" s="27">
        <v>37</v>
      </c>
      <c r="W14" s="27">
        <v>37</v>
      </c>
      <c r="X14" s="27">
        <v>37</v>
      </c>
      <c r="Y14" s="27">
        <v>37</v>
      </c>
      <c r="Z14" s="27">
        <v>37</v>
      </c>
      <c r="AA14" s="27">
        <v>37</v>
      </c>
      <c r="AB14" s="27">
        <v>37</v>
      </c>
      <c r="AC14" s="27">
        <v>37</v>
      </c>
      <c r="AD14" s="27">
        <v>37</v>
      </c>
      <c r="AE14" s="27">
        <v>37</v>
      </c>
      <c r="AF14" s="27">
        <v>37</v>
      </c>
      <c r="AG14" s="27">
        <v>37</v>
      </c>
      <c r="AH14" s="27">
        <v>36</v>
      </c>
      <c r="AI14" s="33">
        <v>36</v>
      </c>
      <c r="AJ14" s="33">
        <v>37</v>
      </c>
      <c r="AK14" s="33">
        <v>37</v>
      </c>
      <c r="AL14" s="33">
        <v>37</v>
      </c>
      <c r="AM14" s="33">
        <v>37</v>
      </c>
      <c r="AN14" s="33">
        <v>37</v>
      </c>
      <c r="AO14" s="33">
        <v>37</v>
      </c>
      <c r="AP14" s="33">
        <v>37</v>
      </c>
      <c r="AQ14" s="33">
        <v>36</v>
      </c>
      <c r="AR14" s="33">
        <v>37</v>
      </c>
      <c r="AS14" s="33">
        <v>37</v>
      </c>
      <c r="AT14" s="33">
        <v>37</v>
      </c>
      <c r="AU14" s="33">
        <v>37</v>
      </c>
      <c r="AV14" s="33">
        <v>37</v>
      </c>
      <c r="AW14" s="33">
        <v>37</v>
      </c>
      <c r="AX14" s="33">
        <v>37</v>
      </c>
      <c r="AY14" s="34">
        <v>37</v>
      </c>
      <c r="AZ14" s="33">
        <v>37</v>
      </c>
      <c r="BA14" s="33">
        <v>37</v>
      </c>
      <c r="BB14" s="34">
        <v>37</v>
      </c>
      <c r="BC14" s="33">
        <v>37</v>
      </c>
      <c r="BD14" s="33">
        <v>37</v>
      </c>
      <c r="BE14" s="33">
        <v>37</v>
      </c>
      <c r="BF14" s="33">
        <v>37</v>
      </c>
      <c r="BG14" s="33">
        <v>37</v>
      </c>
      <c r="BH14" s="33">
        <v>37</v>
      </c>
      <c r="BI14" s="33">
        <v>37</v>
      </c>
      <c r="BJ14" s="33">
        <v>37</v>
      </c>
      <c r="BK14" s="33">
        <v>37</v>
      </c>
      <c r="BL14" s="33">
        <v>36</v>
      </c>
      <c r="BM14" s="33">
        <v>37</v>
      </c>
      <c r="BN14" s="33">
        <v>37</v>
      </c>
      <c r="BO14" s="33">
        <v>37</v>
      </c>
      <c r="BP14" s="33">
        <v>36</v>
      </c>
      <c r="BQ14" s="27">
        <v>37</v>
      </c>
      <c r="BR14" s="27">
        <v>36</v>
      </c>
      <c r="BS14" s="27">
        <v>36</v>
      </c>
      <c r="BT14" s="27">
        <v>37</v>
      </c>
      <c r="BU14" s="27">
        <v>36</v>
      </c>
      <c r="BV14" s="27">
        <v>36</v>
      </c>
      <c r="BW14" s="27">
        <v>36</v>
      </c>
      <c r="BX14" s="27">
        <v>36</v>
      </c>
      <c r="BY14" s="27">
        <v>37</v>
      </c>
      <c r="BZ14" s="27">
        <v>37</v>
      </c>
      <c r="CA14" s="27">
        <v>36</v>
      </c>
      <c r="CB14" s="27">
        <v>36</v>
      </c>
      <c r="CC14" s="27">
        <v>36</v>
      </c>
      <c r="CD14" s="27">
        <v>36</v>
      </c>
      <c r="CE14" s="27">
        <v>36</v>
      </c>
      <c r="CF14" s="27">
        <v>36</v>
      </c>
      <c r="CG14" s="27">
        <v>36</v>
      </c>
      <c r="CH14" s="27">
        <v>37</v>
      </c>
      <c r="CI14" s="27">
        <v>37</v>
      </c>
      <c r="CJ14" s="27">
        <v>36</v>
      </c>
      <c r="CK14" s="28">
        <v>37</v>
      </c>
      <c r="CL14" s="27">
        <v>36</v>
      </c>
      <c r="CM14" s="27">
        <v>36</v>
      </c>
      <c r="CN14" s="27">
        <v>36</v>
      </c>
      <c r="CO14" s="27">
        <v>36</v>
      </c>
      <c r="CP14" s="27">
        <v>36</v>
      </c>
      <c r="CQ14" s="27">
        <v>36</v>
      </c>
      <c r="CR14" s="27">
        <v>36</v>
      </c>
      <c r="CS14" s="27">
        <v>36</v>
      </c>
      <c r="CT14" s="31">
        <v>860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3">
        <v>24</v>
      </c>
      <c r="C15" s="23">
        <v>24</v>
      </c>
      <c r="D15" s="23">
        <v>23</v>
      </c>
      <c r="E15" s="23">
        <v>24</v>
      </c>
      <c r="F15" s="23">
        <v>27</v>
      </c>
      <c r="G15" s="23">
        <v>26</v>
      </c>
      <c r="H15" s="23">
        <v>27</v>
      </c>
      <c r="I15" s="24">
        <v>28</v>
      </c>
      <c r="J15" s="23">
        <v>27</v>
      </c>
      <c r="K15" s="23">
        <v>25</v>
      </c>
      <c r="L15" s="23">
        <v>23</v>
      </c>
      <c r="M15" s="23">
        <v>23</v>
      </c>
      <c r="N15" s="23">
        <v>26</v>
      </c>
      <c r="O15" s="23">
        <v>22</v>
      </c>
      <c r="P15" s="23">
        <v>25</v>
      </c>
      <c r="Q15" s="23">
        <v>23</v>
      </c>
      <c r="R15" s="27">
        <v>25</v>
      </c>
      <c r="S15" s="28">
        <v>28</v>
      </c>
      <c r="T15" s="27">
        <v>25</v>
      </c>
      <c r="U15" s="27">
        <v>26</v>
      </c>
      <c r="V15" s="27">
        <v>26</v>
      </c>
      <c r="W15" s="27">
        <v>25</v>
      </c>
      <c r="X15" s="27">
        <v>26</v>
      </c>
      <c r="Y15" s="27">
        <v>38</v>
      </c>
      <c r="Z15" s="27">
        <v>38</v>
      </c>
      <c r="AA15" s="27">
        <v>37</v>
      </c>
      <c r="AB15" s="27">
        <v>37</v>
      </c>
      <c r="AC15" s="27">
        <v>37</v>
      </c>
      <c r="AD15" s="27">
        <v>37</v>
      </c>
      <c r="AE15" s="27">
        <v>37</v>
      </c>
      <c r="AF15" s="27">
        <v>37</v>
      </c>
      <c r="AG15" s="27">
        <v>37</v>
      </c>
      <c r="AH15" s="27">
        <v>37</v>
      </c>
      <c r="AI15" s="33">
        <v>37</v>
      </c>
      <c r="AJ15" s="33">
        <v>37</v>
      </c>
      <c r="AK15" s="33">
        <v>37</v>
      </c>
      <c r="AL15" s="33">
        <v>37</v>
      </c>
      <c r="AM15" s="33">
        <v>37</v>
      </c>
      <c r="AN15" s="33">
        <v>37</v>
      </c>
      <c r="AO15" s="33">
        <v>37</v>
      </c>
      <c r="AP15" s="33">
        <v>37</v>
      </c>
      <c r="AQ15" s="33">
        <v>37</v>
      </c>
      <c r="AR15" s="33">
        <v>37</v>
      </c>
      <c r="AS15" s="33">
        <v>37</v>
      </c>
      <c r="AT15" s="33">
        <v>37</v>
      </c>
      <c r="AU15" s="33">
        <v>37</v>
      </c>
      <c r="AV15" s="33">
        <v>37</v>
      </c>
      <c r="AW15" s="33">
        <v>37</v>
      </c>
      <c r="AX15" s="33">
        <v>37</v>
      </c>
      <c r="AY15" s="34">
        <v>37</v>
      </c>
      <c r="AZ15" s="33">
        <v>37</v>
      </c>
      <c r="BA15" s="33">
        <v>37</v>
      </c>
      <c r="BB15" s="34">
        <v>38</v>
      </c>
      <c r="BC15" s="33">
        <v>21</v>
      </c>
      <c r="BD15" s="33">
        <v>23</v>
      </c>
      <c r="BE15" s="33">
        <v>24</v>
      </c>
      <c r="BF15" s="33">
        <v>26</v>
      </c>
      <c r="BG15" s="33">
        <v>23</v>
      </c>
      <c r="BH15" s="33">
        <v>22</v>
      </c>
      <c r="BI15" s="33">
        <v>23</v>
      </c>
      <c r="BJ15" s="33">
        <v>25</v>
      </c>
      <c r="BK15" s="33">
        <v>22</v>
      </c>
      <c r="BL15" s="33">
        <v>23</v>
      </c>
      <c r="BM15" s="33">
        <v>22</v>
      </c>
      <c r="BN15" s="33">
        <v>25</v>
      </c>
      <c r="BO15" s="33">
        <v>21</v>
      </c>
      <c r="BP15" s="33">
        <v>23</v>
      </c>
      <c r="BQ15" s="27">
        <v>24</v>
      </c>
      <c r="BR15" s="27">
        <v>25</v>
      </c>
      <c r="BS15" s="27">
        <v>25</v>
      </c>
      <c r="BT15" s="27">
        <v>37</v>
      </c>
      <c r="BU15" s="27">
        <v>37</v>
      </c>
      <c r="BV15" s="27">
        <v>37</v>
      </c>
      <c r="BW15" s="27">
        <v>37</v>
      </c>
      <c r="BX15" s="27">
        <v>37</v>
      </c>
      <c r="BY15" s="27">
        <v>37</v>
      </c>
      <c r="BZ15" s="27">
        <v>37</v>
      </c>
      <c r="CA15" s="27">
        <v>37</v>
      </c>
      <c r="CB15" s="27">
        <v>37</v>
      </c>
      <c r="CC15" s="27">
        <v>37</v>
      </c>
      <c r="CD15" s="27">
        <v>37</v>
      </c>
      <c r="CE15" s="27">
        <v>37</v>
      </c>
      <c r="CF15" s="27">
        <v>37</v>
      </c>
      <c r="CG15" s="27">
        <v>37</v>
      </c>
      <c r="CH15" s="27">
        <v>37</v>
      </c>
      <c r="CI15" s="27">
        <v>37</v>
      </c>
      <c r="CJ15" s="27">
        <v>20</v>
      </c>
      <c r="CK15" s="27">
        <v>20</v>
      </c>
      <c r="CL15" s="27">
        <v>22</v>
      </c>
      <c r="CM15" s="27">
        <v>21</v>
      </c>
      <c r="CN15" s="27">
        <v>21</v>
      </c>
      <c r="CO15" s="27">
        <v>21</v>
      </c>
      <c r="CP15" s="27">
        <v>23</v>
      </c>
      <c r="CQ15" s="27">
        <v>21</v>
      </c>
      <c r="CR15" s="27">
        <v>20</v>
      </c>
      <c r="CS15" s="27">
        <v>0</v>
      </c>
      <c r="CT15" s="31">
        <v>728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23">
        <v>121</v>
      </c>
      <c r="C16" s="23">
        <v>121</v>
      </c>
      <c r="D16" s="23">
        <v>121</v>
      </c>
      <c r="E16" s="23">
        <v>121</v>
      </c>
      <c r="F16" s="23">
        <v>120</v>
      </c>
      <c r="G16" s="23">
        <v>121</v>
      </c>
      <c r="H16" s="23">
        <v>120</v>
      </c>
      <c r="I16" s="24">
        <v>121</v>
      </c>
      <c r="J16" s="23">
        <v>119</v>
      </c>
      <c r="K16" s="23">
        <v>120</v>
      </c>
      <c r="L16" s="23">
        <v>120</v>
      </c>
      <c r="M16" s="23">
        <v>120</v>
      </c>
      <c r="N16" s="23">
        <v>120</v>
      </c>
      <c r="O16" s="23">
        <v>122</v>
      </c>
      <c r="P16" s="23">
        <v>121</v>
      </c>
      <c r="Q16" s="23">
        <v>121</v>
      </c>
      <c r="R16" s="27">
        <v>121</v>
      </c>
      <c r="S16" s="28">
        <v>121</v>
      </c>
      <c r="T16" s="27">
        <v>120</v>
      </c>
      <c r="U16" s="27">
        <v>120</v>
      </c>
      <c r="V16" s="27">
        <v>120</v>
      </c>
      <c r="W16" s="27">
        <v>120</v>
      </c>
      <c r="X16" s="27">
        <v>120</v>
      </c>
      <c r="Y16" s="27">
        <v>120</v>
      </c>
      <c r="Z16" s="27">
        <v>120</v>
      </c>
      <c r="AA16" s="27">
        <v>120</v>
      </c>
      <c r="AB16" s="27">
        <v>120</v>
      </c>
      <c r="AC16" s="27">
        <v>120</v>
      </c>
      <c r="AD16" s="27">
        <v>120</v>
      </c>
      <c r="AE16" s="27">
        <v>120</v>
      </c>
      <c r="AF16" s="27">
        <v>120</v>
      </c>
      <c r="AG16" s="27">
        <v>121</v>
      </c>
      <c r="AH16" s="27">
        <v>121</v>
      </c>
      <c r="AI16" s="33">
        <v>121</v>
      </c>
      <c r="AJ16" s="33">
        <v>121</v>
      </c>
      <c r="AK16" s="33">
        <v>121</v>
      </c>
      <c r="AL16" s="33">
        <v>121</v>
      </c>
      <c r="AM16" s="33">
        <v>121</v>
      </c>
      <c r="AN16" s="33">
        <v>120</v>
      </c>
      <c r="AO16" s="33">
        <v>119</v>
      </c>
      <c r="AP16" s="33">
        <v>121</v>
      </c>
      <c r="AQ16" s="33">
        <v>121</v>
      </c>
      <c r="AR16" s="33">
        <v>121</v>
      </c>
      <c r="AS16" s="33">
        <v>120</v>
      </c>
      <c r="AT16" s="33">
        <v>119</v>
      </c>
      <c r="AU16" s="33">
        <v>119</v>
      </c>
      <c r="AV16" s="33">
        <v>120</v>
      </c>
      <c r="AW16" s="33">
        <v>120</v>
      </c>
      <c r="AX16" s="33">
        <v>120</v>
      </c>
      <c r="AY16" s="34">
        <v>120</v>
      </c>
      <c r="AZ16" s="33">
        <v>120</v>
      </c>
      <c r="BA16" s="33">
        <v>120</v>
      </c>
      <c r="BB16" s="34">
        <v>120</v>
      </c>
      <c r="BC16" s="33">
        <v>119</v>
      </c>
      <c r="BD16" s="33">
        <v>119</v>
      </c>
      <c r="BE16" s="33">
        <v>119</v>
      </c>
      <c r="BF16" s="33">
        <v>119</v>
      </c>
      <c r="BG16" s="33">
        <v>119</v>
      </c>
      <c r="BH16" s="33">
        <v>121</v>
      </c>
      <c r="BI16" s="33">
        <v>120</v>
      </c>
      <c r="BJ16" s="33">
        <v>120</v>
      </c>
      <c r="BK16" s="33">
        <v>121</v>
      </c>
      <c r="BL16" s="33">
        <v>120</v>
      </c>
      <c r="BM16" s="33">
        <v>121</v>
      </c>
      <c r="BN16" s="33">
        <v>119</v>
      </c>
      <c r="BO16" s="33">
        <v>119</v>
      </c>
      <c r="BP16" s="33">
        <v>119</v>
      </c>
      <c r="BQ16" s="27">
        <v>119</v>
      </c>
      <c r="BR16" s="27">
        <v>119</v>
      </c>
      <c r="BS16" s="27">
        <v>119</v>
      </c>
      <c r="BT16" s="27">
        <v>120</v>
      </c>
      <c r="BU16" s="27">
        <v>119</v>
      </c>
      <c r="BV16" s="27">
        <v>124</v>
      </c>
      <c r="BW16" s="27">
        <v>125</v>
      </c>
      <c r="BX16" s="27">
        <v>120</v>
      </c>
      <c r="BY16" s="27">
        <v>120</v>
      </c>
      <c r="BZ16" s="27">
        <v>120</v>
      </c>
      <c r="CA16" s="27">
        <v>120</v>
      </c>
      <c r="CB16" s="27">
        <v>120</v>
      </c>
      <c r="CC16" s="27">
        <v>120</v>
      </c>
      <c r="CD16" s="27">
        <v>120</v>
      </c>
      <c r="CE16" s="27">
        <v>120</v>
      </c>
      <c r="CF16" s="27">
        <v>120</v>
      </c>
      <c r="CG16" s="27">
        <v>120</v>
      </c>
      <c r="CH16" s="27">
        <v>120</v>
      </c>
      <c r="CI16" s="27">
        <v>119</v>
      </c>
      <c r="CJ16" s="27">
        <v>122</v>
      </c>
      <c r="CK16" s="27">
        <v>121</v>
      </c>
      <c r="CL16" s="27">
        <v>121</v>
      </c>
      <c r="CM16" s="27">
        <v>121</v>
      </c>
      <c r="CN16" s="27">
        <v>122</v>
      </c>
      <c r="CO16" s="27">
        <v>121</v>
      </c>
      <c r="CP16" s="27">
        <v>122</v>
      </c>
      <c r="CQ16" s="27">
        <v>121</v>
      </c>
      <c r="CR16" s="27">
        <v>121</v>
      </c>
      <c r="CS16" s="27">
        <v>121</v>
      </c>
      <c r="CT16" s="31">
        <v>2864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3">
        <v>39</v>
      </c>
      <c r="C17" s="23">
        <v>39</v>
      </c>
      <c r="D17" s="23">
        <v>39</v>
      </c>
      <c r="E17" s="23">
        <v>29</v>
      </c>
      <c r="F17" s="23">
        <v>30</v>
      </c>
      <c r="G17" s="23">
        <v>30</v>
      </c>
      <c r="H17" s="23">
        <v>30</v>
      </c>
      <c r="I17" s="24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7">
        <v>0</v>
      </c>
      <c r="S17" s="28">
        <v>0</v>
      </c>
      <c r="T17" s="27">
        <v>0</v>
      </c>
      <c r="U17" s="27">
        <v>0</v>
      </c>
      <c r="V17" s="27">
        <v>0</v>
      </c>
      <c r="W17" s="27">
        <v>0</v>
      </c>
      <c r="X17" s="27">
        <v>29</v>
      </c>
      <c r="Y17" s="27">
        <v>30</v>
      </c>
      <c r="Z17" s="27">
        <v>30</v>
      </c>
      <c r="AA17" s="27">
        <v>35</v>
      </c>
      <c r="AB17" s="27">
        <v>39</v>
      </c>
      <c r="AC17" s="27">
        <v>30</v>
      </c>
      <c r="AD17" s="27">
        <v>30</v>
      </c>
      <c r="AE17" s="27">
        <v>0</v>
      </c>
      <c r="AF17" s="27">
        <v>0</v>
      </c>
      <c r="AG17" s="27">
        <v>0</v>
      </c>
      <c r="AH17" s="27">
        <v>0</v>
      </c>
      <c r="AI17" s="33">
        <v>0</v>
      </c>
      <c r="AJ17" s="33">
        <v>0</v>
      </c>
      <c r="AK17" s="33">
        <v>0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33">
        <v>0</v>
      </c>
      <c r="AT17" s="33">
        <v>0</v>
      </c>
      <c r="AU17" s="33">
        <v>0</v>
      </c>
      <c r="AV17" s="33">
        <v>0</v>
      </c>
      <c r="AW17" s="33">
        <v>0</v>
      </c>
      <c r="AX17" s="33">
        <v>0</v>
      </c>
      <c r="AY17" s="34">
        <v>0</v>
      </c>
      <c r="AZ17" s="33">
        <v>0</v>
      </c>
      <c r="BA17" s="33">
        <v>0</v>
      </c>
      <c r="BB17" s="34">
        <v>0</v>
      </c>
      <c r="BC17" s="33">
        <v>0</v>
      </c>
      <c r="BD17" s="33">
        <v>0</v>
      </c>
      <c r="BE17" s="33">
        <v>0</v>
      </c>
      <c r="BF17" s="33">
        <v>0</v>
      </c>
      <c r="BG17" s="33">
        <v>0</v>
      </c>
      <c r="BH17" s="33">
        <v>0</v>
      </c>
      <c r="BI17" s="33">
        <v>0</v>
      </c>
      <c r="BJ17" s="33">
        <v>0</v>
      </c>
      <c r="BK17" s="33">
        <v>40</v>
      </c>
      <c r="BL17" s="33">
        <v>38</v>
      </c>
      <c r="BM17" s="33">
        <v>40</v>
      </c>
      <c r="BN17" s="33">
        <v>39</v>
      </c>
      <c r="BO17" s="33">
        <v>76</v>
      </c>
      <c r="BP17" s="33">
        <v>77</v>
      </c>
      <c r="BQ17" s="27">
        <v>77</v>
      </c>
      <c r="BR17" s="27">
        <v>78</v>
      </c>
      <c r="BS17" s="27">
        <v>77</v>
      </c>
      <c r="BT17" s="27">
        <v>77</v>
      </c>
      <c r="BU17" s="27">
        <v>77</v>
      </c>
      <c r="BV17" s="27">
        <v>78</v>
      </c>
      <c r="BW17" s="27">
        <v>78</v>
      </c>
      <c r="BX17" s="27">
        <v>78</v>
      </c>
      <c r="BY17" s="27">
        <v>78</v>
      </c>
      <c r="BZ17" s="27">
        <v>78</v>
      </c>
      <c r="CA17" s="27">
        <v>78</v>
      </c>
      <c r="CB17" s="27">
        <v>78</v>
      </c>
      <c r="CC17" s="27">
        <v>78</v>
      </c>
      <c r="CD17" s="27">
        <v>78</v>
      </c>
      <c r="CE17" s="27">
        <v>78</v>
      </c>
      <c r="CF17" s="27">
        <v>78</v>
      </c>
      <c r="CG17" s="27">
        <v>78</v>
      </c>
      <c r="CH17" s="27">
        <v>78</v>
      </c>
      <c r="CI17" s="27">
        <v>78</v>
      </c>
      <c r="CJ17" s="27">
        <v>78</v>
      </c>
      <c r="CK17" s="28">
        <v>78</v>
      </c>
      <c r="CL17" s="27">
        <v>78</v>
      </c>
      <c r="CM17" s="27">
        <v>78</v>
      </c>
      <c r="CN17" s="27">
        <v>78</v>
      </c>
      <c r="CO17" s="27">
        <v>78</v>
      </c>
      <c r="CP17" s="27">
        <v>40</v>
      </c>
      <c r="CQ17" s="27">
        <v>40</v>
      </c>
      <c r="CR17" s="27">
        <v>40</v>
      </c>
      <c r="CS17" s="27">
        <v>40</v>
      </c>
      <c r="CT17" s="31">
        <v>724.1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4">
        <v>159</v>
      </c>
      <c r="C18" s="24">
        <v>160</v>
      </c>
      <c r="D18" s="24">
        <v>160</v>
      </c>
      <c r="E18" s="23">
        <v>160</v>
      </c>
      <c r="F18" s="23">
        <v>161</v>
      </c>
      <c r="G18" s="24">
        <v>159</v>
      </c>
      <c r="H18" s="23">
        <v>161</v>
      </c>
      <c r="I18" s="24">
        <v>161</v>
      </c>
      <c r="J18" s="23">
        <v>158</v>
      </c>
      <c r="K18" s="24">
        <v>161</v>
      </c>
      <c r="L18" s="23">
        <v>161</v>
      </c>
      <c r="M18" s="23">
        <v>160</v>
      </c>
      <c r="N18" s="23">
        <v>159</v>
      </c>
      <c r="O18" s="24">
        <v>157</v>
      </c>
      <c r="P18" s="23">
        <v>162</v>
      </c>
      <c r="Q18" s="23">
        <v>159</v>
      </c>
      <c r="R18" s="28">
        <v>159</v>
      </c>
      <c r="S18" s="28">
        <v>161</v>
      </c>
      <c r="T18" s="28">
        <v>161</v>
      </c>
      <c r="U18" s="28">
        <v>160</v>
      </c>
      <c r="V18" s="27">
        <v>158</v>
      </c>
      <c r="W18" s="28">
        <v>160</v>
      </c>
      <c r="X18" s="27">
        <v>160</v>
      </c>
      <c r="Y18" s="28">
        <v>160</v>
      </c>
      <c r="Z18" s="27">
        <v>161</v>
      </c>
      <c r="AA18" s="28">
        <v>161</v>
      </c>
      <c r="AB18" s="27">
        <v>160</v>
      </c>
      <c r="AC18" s="27">
        <v>162</v>
      </c>
      <c r="AD18" s="28">
        <v>161</v>
      </c>
      <c r="AE18" s="27">
        <v>160</v>
      </c>
      <c r="AF18" s="28">
        <v>162</v>
      </c>
      <c r="AG18" s="27">
        <v>176</v>
      </c>
      <c r="AH18" s="27">
        <v>182</v>
      </c>
      <c r="AI18" s="33">
        <v>182</v>
      </c>
      <c r="AJ18" s="34">
        <v>181</v>
      </c>
      <c r="AK18" s="34">
        <v>170</v>
      </c>
      <c r="AL18" s="33">
        <v>209</v>
      </c>
      <c r="AM18" s="33">
        <v>204</v>
      </c>
      <c r="AN18" s="34">
        <v>198</v>
      </c>
      <c r="AO18" s="33">
        <v>199</v>
      </c>
      <c r="AP18" s="34">
        <v>198</v>
      </c>
      <c r="AQ18" s="34">
        <v>198</v>
      </c>
      <c r="AR18" s="33">
        <v>199</v>
      </c>
      <c r="AS18" s="34">
        <v>198</v>
      </c>
      <c r="AT18" s="33">
        <v>197</v>
      </c>
      <c r="AU18" s="33">
        <v>197</v>
      </c>
      <c r="AV18" s="33">
        <v>197</v>
      </c>
      <c r="AW18" s="34">
        <v>198</v>
      </c>
      <c r="AX18" s="33">
        <v>198</v>
      </c>
      <c r="AY18" s="34">
        <v>197</v>
      </c>
      <c r="AZ18" s="33">
        <v>197</v>
      </c>
      <c r="BA18" s="33">
        <v>196</v>
      </c>
      <c r="BB18" s="34">
        <v>198</v>
      </c>
      <c r="BC18" s="33">
        <v>196</v>
      </c>
      <c r="BD18" s="34">
        <v>195</v>
      </c>
      <c r="BE18" s="34">
        <v>198</v>
      </c>
      <c r="BF18" s="34">
        <v>196</v>
      </c>
      <c r="BG18" s="34">
        <v>196</v>
      </c>
      <c r="BH18" s="34">
        <v>204</v>
      </c>
      <c r="BI18" s="34">
        <v>216</v>
      </c>
      <c r="BJ18" s="34">
        <v>217</v>
      </c>
      <c r="BK18" s="34">
        <v>226</v>
      </c>
      <c r="BL18" s="34">
        <v>233</v>
      </c>
      <c r="BM18" s="34">
        <v>247</v>
      </c>
      <c r="BN18" s="34">
        <v>259</v>
      </c>
      <c r="BO18" s="34">
        <v>265</v>
      </c>
      <c r="BP18" s="34">
        <v>265</v>
      </c>
      <c r="BQ18" s="27">
        <v>270</v>
      </c>
      <c r="BR18" s="27">
        <v>268</v>
      </c>
      <c r="BS18" s="28">
        <v>270</v>
      </c>
      <c r="BT18" s="27">
        <v>269</v>
      </c>
      <c r="BU18" s="28">
        <v>268</v>
      </c>
      <c r="BV18" s="27">
        <v>268</v>
      </c>
      <c r="BW18" s="28">
        <v>271</v>
      </c>
      <c r="BX18" s="27">
        <v>271</v>
      </c>
      <c r="BY18" s="27">
        <v>271</v>
      </c>
      <c r="BZ18" s="28">
        <v>269</v>
      </c>
      <c r="CA18" s="27">
        <v>269</v>
      </c>
      <c r="CB18" s="28">
        <v>269</v>
      </c>
      <c r="CC18" s="27">
        <v>271</v>
      </c>
      <c r="CD18" s="27">
        <v>270</v>
      </c>
      <c r="CE18" s="28">
        <v>270</v>
      </c>
      <c r="CF18" s="27">
        <v>268</v>
      </c>
      <c r="CG18" s="28">
        <v>254</v>
      </c>
      <c r="CH18" s="27">
        <v>252</v>
      </c>
      <c r="CI18" s="28">
        <v>237</v>
      </c>
      <c r="CJ18" s="27">
        <v>240</v>
      </c>
      <c r="CK18" s="28">
        <v>240</v>
      </c>
      <c r="CL18" s="27">
        <v>218</v>
      </c>
      <c r="CM18" s="27">
        <v>200</v>
      </c>
      <c r="CN18" s="28">
        <v>174</v>
      </c>
      <c r="CO18" s="27">
        <v>169</v>
      </c>
      <c r="CP18" s="27">
        <v>163</v>
      </c>
      <c r="CQ18" s="27">
        <v>160</v>
      </c>
      <c r="CR18" s="27">
        <v>160</v>
      </c>
      <c r="CS18" s="28">
        <v>159</v>
      </c>
      <c r="CT18" s="31">
        <v>4828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24">
        <v>0</v>
      </c>
      <c r="C19" s="24">
        <v>0</v>
      </c>
      <c r="D19" s="24">
        <v>0</v>
      </c>
      <c r="E19" s="23">
        <v>0</v>
      </c>
      <c r="F19" s="23">
        <v>0</v>
      </c>
      <c r="G19" s="24">
        <v>0</v>
      </c>
      <c r="H19" s="23">
        <v>0</v>
      </c>
      <c r="I19" s="24">
        <v>0</v>
      </c>
      <c r="J19" s="23">
        <v>0</v>
      </c>
      <c r="K19" s="24">
        <v>0</v>
      </c>
      <c r="L19" s="23">
        <v>0</v>
      </c>
      <c r="M19" s="23">
        <v>0</v>
      </c>
      <c r="N19" s="23">
        <v>0</v>
      </c>
      <c r="O19" s="24">
        <v>0</v>
      </c>
      <c r="P19" s="23">
        <v>0</v>
      </c>
      <c r="Q19" s="23">
        <v>0</v>
      </c>
      <c r="R19" s="28">
        <v>0</v>
      </c>
      <c r="S19" s="28">
        <v>0</v>
      </c>
      <c r="T19" s="28">
        <v>0</v>
      </c>
      <c r="U19" s="28">
        <v>0</v>
      </c>
      <c r="V19" s="27">
        <v>0</v>
      </c>
      <c r="W19" s="28">
        <v>0</v>
      </c>
      <c r="X19" s="27">
        <v>0</v>
      </c>
      <c r="Y19" s="28">
        <v>0</v>
      </c>
      <c r="Z19" s="27">
        <v>0</v>
      </c>
      <c r="AA19" s="28">
        <v>0</v>
      </c>
      <c r="AB19" s="27">
        <v>0</v>
      </c>
      <c r="AC19" s="27">
        <v>0</v>
      </c>
      <c r="AD19" s="28">
        <v>0</v>
      </c>
      <c r="AE19" s="27">
        <v>0</v>
      </c>
      <c r="AF19" s="28">
        <v>0</v>
      </c>
      <c r="AG19" s="27">
        <v>0</v>
      </c>
      <c r="AH19" s="27">
        <v>0</v>
      </c>
      <c r="AI19" s="33">
        <v>0</v>
      </c>
      <c r="AJ19" s="34">
        <v>0</v>
      </c>
      <c r="AK19" s="34">
        <v>0</v>
      </c>
      <c r="AL19" s="33">
        <v>0</v>
      </c>
      <c r="AM19" s="33">
        <v>0</v>
      </c>
      <c r="AN19" s="34">
        <v>0</v>
      </c>
      <c r="AO19" s="33">
        <v>0</v>
      </c>
      <c r="AP19" s="34">
        <v>0</v>
      </c>
      <c r="AQ19" s="34">
        <v>0</v>
      </c>
      <c r="AR19" s="33">
        <v>0</v>
      </c>
      <c r="AS19" s="34">
        <v>0</v>
      </c>
      <c r="AT19" s="33">
        <v>0</v>
      </c>
      <c r="AU19" s="33">
        <v>0</v>
      </c>
      <c r="AV19" s="33">
        <v>0</v>
      </c>
      <c r="AW19" s="34">
        <v>0</v>
      </c>
      <c r="AX19" s="33">
        <v>0</v>
      </c>
      <c r="AY19" s="34">
        <v>0</v>
      </c>
      <c r="AZ19" s="33">
        <v>0</v>
      </c>
      <c r="BA19" s="33">
        <v>0</v>
      </c>
      <c r="BB19" s="34">
        <v>0</v>
      </c>
      <c r="BC19" s="33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27">
        <v>0</v>
      </c>
      <c r="BR19" s="27">
        <v>0</v>
      </c>
      <c r="BS19" s="28">
        <v>0</v>
      </c>
      <c r="BT19" s="27">
        <v>0</v>
      </c>
      <c r="BU19" s="28">
        <v>0</v>
      </c>
      <c r="BV19" s="27">
        <v>0</v>
      </c>
      <c r="BW19" s="28">
        <v>0</v>
      </c>
      <c r="BX19" s="27">
        <v>0</v>
      </c>
      <c r="BY19" s="27">
        <v>0</v>
      </c>
      <c r="BZ19" s="28">
        <v>0</v>
      </c>
      <c r="CA19" s="27">
        <v>0</v>
      </c>
      <c r="CB19" s="28">
        <v>0</v>
      </c>
      <c r="CC19" s="27">
        <v>0</v>
      </c>
      <c r="CD19" s="27">
        <v>0</v>
      </c>
      <c r="CE19" s="28">
        <v>0</v>
      </c>
      <c r="CF19" s="27">
        <v>0</v>
      </c>
      <c r="CG19" s="28">
        <v>0</v>
      </c>
      <c r="CH19" s="27">
        <v>0</v>
      </c>
      <c r="CI19" s="28">
        <v>0</v>
      </c>
      <c r="CJ19" s="27">
        <v>0</v>
      </c>
      <c r="CK19" s="28">
        <v>0</v>
      </c>
      <c r="CL19" s="27">
        <v>0</v>
      </c>
      <c r="CM19" s="27">
        <v>0</v>
      </c>
      <c r="CN19" s="28">
        <v>0</v>
      </c>
      <c r="CO19" s="27">
        <v>0</v>
      </c>
      <c r="CP19" s="27">
        <v>0</v>
      </c>
      <c r="CQ19" s="27">
        <v>0</v>
      </c>
      <c r="CR19" s="27">
        <v>0</v>
      </c>
      <c r="CS19" s="28">
        <v>0</v>
      </c>
      <c r="CT19" s="31">
        <v>0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4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7">
        <v>0</v>
      </c>
      <c r="S20" s="28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33">
        <v>0</v>
      </c>
      <c r="AV20" s="33">
        <v>0</v>
      </c>
      <c r="AW20" s="33">
        <v>0</v>
      </c>
      <c r="AX20" s="33">
        <v>0</v>
      </c>
      <c r="AY20" s="34">
        <v>0</v>
      </c>
      <c r="AZ20" s="33">
        <v>0</v>
      </c>
      <c r="BA20" s="33">
        <v>0</v>
      </c>
      <c r="BB20" s="34">
        <v>0</v>
      </c>
      <c r="BC20" s="33">
        <v>0</v>
      </c>
      <c r="BD20" s="33">
        <v>0</v>
      </c>
      <c r="BE20" s="33">
        <v>0</v>
      </c>
      <c r="BF20" s="33">
        <v>0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33">
        <v>0</v>
      </c>
      <c r="BM20" s="33">
        <v>0</v>
      </c>
      <c r="BN20" s="33">
        <v>0</v>
      </c>
      <c r="BO20" s="33">
        <v>0</v>
      </c>
      <c r="BP20" s="33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v>0</v>
      </c>
      <c r="BV20" s="27">
        <v>0</v>
      </c>
      <c r="BW20" s="27">
        <v>0</v>
      </c>
      <c r="BX20" s="27">
        <v>0</v>
      </c>
      <c r="BY20" s="27">
        <v>0</v>
      </c>
      <c r="BZ20" s="27">
        <v>0</v>
      </c>
      <c r="CA20" s="27">
        <v>0</v>
      </c>
      <c r="CB20" s="27">
        <v>0</v>
      </c>
      <c r="CC20" s="27">
        <v>0</v>
      </c>
      <c r="CD20" s="27">
        <v>0</v>
      </c>
      <c r="CE20" s="27">
        <v>0</v>
      </c>
      <c r="CF20" s="27">
        <v>0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0</v>
      </c>
      <c r="CP20" s="27">
        <v>0</v>
      </c>
      <c r="CQ20" s="27">
        <v>0</v>
      </c>
      <c r="CR20" s="27">
        <v>0</v>
      </c>
      <c r="CS20" s="27">
        <v>0</v>
      </c>
      <c r="CT20" s="31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4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7">
        <v>0</v>
      </c>
      <c r="S21" s="28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0</v>
      </c>
      <c r="AV21" s="33">
        <v>0</v>
      </c>
      <c r="AW21" s="33">
        <v>0</v>
      </c>
      <c r="AX21" s="33">
        <v>0</v>
      </c>
      <c r="AY21" s="34">
        <v>0</v>
      </c>
      <c r="AZ21" s="33">
        <v>0</v>
      </c>
      <c r="BA21" s="33">
        <v>0</v>
      </c>
      <c r="BB21" s="34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0</v>
      </c>
      <c r="BO21" s="33">
        <v>0</v>
      </c>
      <c r="BP21" s="33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B21" s="27">
        <v>0</v>
      </c>
      <c r="CC21" s="27">
        <v>0</v>
      </c>
      <c r="CD21" s="27">
        <v>0</v>
      </c>
      <c r="CE21" s="27">
        <v>0</v>
      </c>
      <c r="CF21" s="27">
        <v>0</v>
      </c>
      <c r="CG21" s="27">
        <v>0</v>
      </c>
      <c r="CH21" s="27">
        <v>0</v>
      </c>
      <c r="CI21" s="27">
        <v>0</v>
      </c>
      <c r="CJ21" s="27">
        <v>0</v>
      </c>
      <c r="CK21" s="28">
        <v>0</v>
      </c>
      <c r="CL21" s="27">
        <v>0</v>
      </c>
      <c r="CM21" s="27">
        <v>0</v>
      </c>
      <c r="CN21" s="27">
        <v>0</v>
      </c>
      <c r="CO21" s="27">
        <v>0</v>
      </c>
      <c r="CP21" s="27">
        <v>0</v>
      </c>
      <c r="CQ21" s="27">
        <v>0</v>
      </c>
      <c r="CR21" s="27">
        <v>0</v>
      </c>
      <c r="CS21" s="27">
        <v>0</v>
      </c>
      <c r="CT21" s="31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4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7">
        <v>0</v>
      </c>
      <c r="S22" s="28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>
        <v>0</v>
      </c>
      <c r="AW22" s="33">
        <v>0</v>
      </c>
      <c r="AX22" s="33">
        <v>0</v>
      </c>
      <c r="AY22" s="34">
        <v>0</v>
      </c>
      <c r="AZ22" s="33">
        <v>0</v>
      </c>
      <c r="BA22" s="33">
        <v>0</v>
      </c>
      <c r="BB22" s="34">
        <v>0</v>
      </c>
      <c r="BC22" s="33">
        <v>0</v>
      </c>
      <c r="BD22" s="33">
        <v>0</v>
      </c>
      <c r="BE22" s="33">
        <v>0</v>
      </c>
      <c r="BF22" s="33">
        <v>0</v>
      </c>
      <c r="BG22" s="33">
        <v>0</v>
      </c>
      <c r="BH22" s="33">
        <v>0</v>
      </c>
      <c r="BI22" s="33">
        <v>0</v>
      </c>
      <c r="BJ22" s="33">
        <v>0</v>
      </c>
      <c r="BK22" s="33">
        <v>0</v>
      </c>
      <c r="BL22" s="33">
        <v>0</v>
      </c>
      <c r="BM22" s="33">
        <v>0</v>
      </c>
      <c r="BN22" s="33">
        <v>0</v>
      </c>
      <c r="BO22" s="33">
        <v>0</v>
      </c>
      <c r="BP22" s="33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0</v>
      </c>
      <c r="CC22" s="27">
        <v>0</v>
      </c>
      <c r="CD22" s="27">
        <v>0</v>
      </c>
      <c r="CE22" s="27">
        <v>0</v>
      </c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8">
        <v>0</v>
      </c>
      <c r="CL22" s="27">
        <v>0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0</v>
      </c>
      <c r="CS22" s="27">
        <v>0</v>
      </c>
      <c r="CT22" s="31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4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7">
        <v>0</v>
      </c>
      <c r="S23" s="28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</v>
      </c>
      <c r="AW23" s="33">
        <v>0</v>
      </c>
      <c r="AX23" s="33">
        <v>0</v>
      </c>
      <c r="AY23" s="34">
        <v>0</v>
      </c>
      <c r="AZ23" s="33">
        <v>0</v>
      </c>
      <c r="BA23" s="33">
        <v>0</v>
      </c>
      <c r="BB23" s="34">
        <v>0</v>
      </c>
      <c r="BC23" s="33">
        <v>0</v>
      </c>
      <c r="BD23" s="33">
        <v>0</v>
      </c>
      <c r="BE23" s="33">
        <v>0</v>
      </c>
      <c r="BF23" s="33">
        <v>0</v>
      </c>
      <c r="BG23" s="33">
        <v>0</v>
      </c>
      <c r="BH23" s="33">
        <v>0</v>
      </c>
      <c r="BI23" s="33">
        <v>0</v>
      </c>
      <c r="BJ23" s="33">
        <v>0</v>
      </c>
      <c r="BK23" s="33">
        <v>0</v>
      </c>
      <c r="BL23" s="33">
        <v>0</v>
      </c>
      <c r="BM23" s="33">
        <v>0</v>
      </c>
      <c r="BN23" s="33">
        <v>0</v>
      </c>
      <c r="BO23" s="33">
        <v>0</v>
      </c>
      <c r="BP23" s="33">
        <v>0</v>
      </c>
      <c r="BQ23" s="27">
        <v>0</v>
      </c>
      <c r="BR23" s="27">
        <v>0</v>
      </c>
      <c r="BS23" s="27">
        <v>8</v>
      </c>
      <c r="BT23" s="27">
        <v>16</v>
      </c>
      <c r="BU23" s="27">
        <v>16</v>
      </c>
      <c r="BV23" s="27">
        <v>16</v>
      </c>
      <c r="BW23" s="27">
        <v>16</v>
      </c>
      <c r="BX23" s="27">
        <v>16</v>
      </c>
      <c r="BY23" s="27">
        <v>16</v>
      </c>
      <c r="BZ23" s="27">
        <v>16</v>
      </c>
      <c r="CA23" s="27">
        <v>15</v>
      </c>
      <c r="CB23" s="27">
        <v>16</v>
      </c>
      <c r="CC23" s="27">
        <v>15</v>
      </c>
      <c r="CD23" s="27">
        <v>16</v>
      </c>
      <c r="CE23" s="27">
        <v>16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8">
        <v>0</v>
      </c>
      <c r="CL23" s="27">
        <v>0</v>
      </c>
      <c r="CM23" s="27">
        <v>0</v>
      </c>
      <c r="CN23" s="27">
        <v>0</v>
      </c>
      <c r="CO23" s="27">
        <v>0</v>
      </c>
      <c r="CP23" s="27">
        <v>0</v>
      </c>
      <c r="CQ23" s="27">
        <v>0</v>
      </c>
      <c r="CR23" s="27">
        <v>0</v>
      </c>
      <c r="CS23" s="27">
        <v>0</v>
      </c>
      <c r="CT23" s="31">
        <v>50.4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4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7">
        <v>0</v>
      </c>
      <c r="S24" s="28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33">
        <v>0</v>
      </c>
      <c r="AY24" s="34">
        <v>0</v>
      </c>
      <c r="AZ24" s="33">
        <v>0</v>
      </c>
      <c r="BA24" s="33">
        <v>0</v>
      </c>
      <c r="BB24" s="34">
        <v>0</v>
      </c>
      <c r="BC24" s="33">
        <v>0</v>
      </c>
      <c r="BD24" s="33">
        <v>0</v>
      </c>
      <c r="BE24" s="33">
        <v>0</v>
      </c>
      <c r="BF24" s="33">
        <v>0</v>
      </c>
      <c r="BG24" s="33">
        <v>-1</v>
      </c>
      <c r="BH24" s="33">
        <v>3</v>
      </c>
      <c r="BI24" s="33">
        <v>13</v>
      </c>
      <c r="BJ24" s="33">
        <v>31</v>
      </c>
      <c r="BK24" s="33">
        <v>42</v>
      </c>
      <c r="BL24" s="33">
        <v>48</v>
      </c>
      <c r="BM24" s="33">
        <v>48</v>
      </c>
      <c r="BN24" s="33">
        <v>48</v>
      </c>
      <c r="BO24" s="33">
        <v>51</v>
      </c>
      <c r="BP24" s="33">
        <v>55</v>
      </c>
      <c r="BQ24" s="27">
        <v>58</v>
      </c>
      <c r="BR24" s="27">
        <v>59</v>
      </c>
      <c r="BS24" s="27">
        <v>59</v>
      </c>
      <c r="BT24" s="27">
        <v>59</v>
      </c>
      <c r="BU24" s="27">
        <v>59</v>
      </c>
      <c r="BV24" s="27">
        <v>59</v>
      </c>
      <c r="BW24" s="27">
        <v>59</v>
      </c>
      <c r="BX24" s="27">
        <v>59</v>
      </c>
      <c r="BY24" s="27">
        <v>59</v>
      </c>
      <c r="BZ24" s="27">
        <v>59</v>
      </c>
      <c r="CA24" s="27">
        <v>59</v>
      </c>
      <c r="CB24" s="27">
        <v>59</v>
      </c>
      <c r="CC24" s="27">
        <v>59</v>
      </c>
      <c r="CD24" s="27">
        <v>59</v>
      </c>
      <c r="CE24" s="27">
        <v>59</v>
      </c>
      <c r="CF24" s="27">
        <v>54</v>
      </c>
      <c r="CG24" s="27">
        <v>32</v>
      </c>
      <c r="CH24" s="27">
        <v>10</v>
      </c>
      <c r="CI24" s="27">
        <v>-2</v>
      </c>
      <c r="CJ24" s="27">
        <v>0</v>
      </c>
      <c r="CK24" s="28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0</v>
      </c>
      <c r="CQ24" s="27">
        <v>0</v>
      </c>
      <c r="CR24" s="27">
        <v>0</v>
      </c>
      <c r="CS24" s="27">
        <v>0</v>
      </c>
      <c r="CT24" s="31">
        <v>329.8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4">
        <v>0</v>
      </c>
      <c r="C25" s="24">
        <v>0</v>
      </c>
      <c r="D25" s="24">
        <v>0</v>
      </c>
      <c r="E25" s="23">
        <v>0</v>
      </c>
      <c r="F25" s="23">
        <v>0</v>
      </c>
      <c r="G25" s="24">
        <v>0</v>
      </c>
      <c r="H25" s="23">
        <v>0</v>
      </c>
      <c r="I25" s="24">
        <v>0</v>
      </c>
      <c r="J25" s="23">
        <v>0</v>
      </c>
      <c r="K25" s="24">
        <v>0</v>
      </c>
      <c r="L25" s="23">
        <v>0</v>
      </c>
      <c r="M25" s="23">
        <v>0</v>
      </c>
      <c r="N25" s="23">
        <v>0</v>
      </c>
      <c r="O25" s="24">
        <v>0</v>
      </c>
      <c r="P25" s="23">
        <v>0</v>
      </c>
      <c r="Q25" s="23">
        <v>0</v>
      </c>
      <c r="R25" s="27">
        <v>0</v>
      </c>
      <c r="S25" s="28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33">
        <v>0</v>
      </c>
      <c r="AJ25" s="34">
        <v>0</v>
      </c>
      <c r="AK25" s="34">
        <v>0</v>
      </c>
      <c r="AL25" s="33">
        <v>0</v>
      </c>
      <c r="AM25" s="33">
        <v>0</v>
      </c>
      <c r="AN25" s="34">
        <v>0</v>
      </c>
      <c r="AO25" s="33">
        <v>0</v>
      </c>
      <c r="AP25" s="34">
        <v>0</v>
      </c>
      <c r="AQ25" s="34">
        <v>0</v>
      </c>
      <c r="AR25" s="33">
        <v>0</v>
      </c>
      <c r="AS25" s="34">
        <v>0</v>
      </c>
      <c r="AT25" s="33">
        <v>0</v>
      </c>
      <c r="AU25" s="33">
        <v>0</v>
      </c>
      <c r="AV25" s="33">
        <v>0</v>
      </c>
      <c r="AW25" s="34">
        <v>0</v>
      </c>
      <c r="AX25" s="33">
        <v>0</v>
      </c>
      <c r="AY25" s="34">
        <v>0</v>
      </c>
      <c r="AZ25" s="33">
        <v>0</v>
      </c>
      <c r="BA25" s="33">
        <v>0</v>
      </c>
      <c r="BB25" s="34">
        <v>0</v>
      </c>
      <c r="BC25" s="33">
        <v>0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</v>
      </c>
      <c r="BL25" s="34">
        <v>0</v>
      </c>
      <c r="BM25" s="34">
        <v>0</v>
      </c>
      <c r="BN25" s="34">
        <v>0</v>
      </c>
      <c r="BO25" s="34">
        <v>0</v>
      </c>
      <c r="BP25" s="34">
        <v>0</v>
      </c>
      <c r="BQ25" s="27">
        <v>0</v>
      </c>
      <c r="BR25" s="27">
        <v>0</v>
      </c>
      <c r="BS25" s="28">
        <v>0</v>
      </c>
      <c r="BT25" s="27">
        <v>0</v>
      </c>
      <c r="BU25" s="28">
        <v>0</v>
      </c>
      <c r="BV25" s="27">
        <v>0</v>
      </c>
      <c r="BW25" s="28">
        <v>0</v>
      </c>
      <c r="BX25" s="27">
        <v>0</v>
      </c>
      <c r="BY25" s="27">
        <v>0</v>
      </c>
      <c r="BZ25" s="28">
        <v>0</v>
      </c>
      <c r="CA25" s="27">
        <v>0</v>
      </c>
      <c r="CB25" s="28">
        <v>0</v>
      </c>
      <c r="CC25" s="27">
        <v>0</v>
      </c>
      <c r="CD25" s="27">
        <v>0</v>
      </c>
      <c r="CE25" s="28">
        <v>0</v>
      </c>
      <c r="CF25" s="27">
        <v>0</v>
      </c>
      <c r="CG25" s="28">
        <v>0</v>
      </c>
      <c r="CH25" s="27">
        <v>0</v>
      </c>
      <c r="CI25" s="28">
        <v>0</v>
      </c>
      <c r="CJ25" s="27">
        <v>0</v>
      </c>
      <c r="CK25" s="28">
        <v>0</v>
      </c>
      <c r="CL25" s="27">
        <v>0</v>
      </c>
      <c r="CM25" s="27">
        <v>0</v>
      </c>
      <c r="CN25" s="28">
        <v>0</v>
      </c>
      <c r="CO25" s="27">
        <v>0</v>
      </c>
      <c r="CP25" s="27">
        <v>0</v>
      </c>
      <c r="CQ25" s="27">
        <v>0</v>
      </c>
      <c r="CR25" s="27">
        <v>0</v>
      </c>
      <c r="CS25" s="28">
        <v>0</v>
      </c>
      <c r="CT25" s="31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4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7">
        <v>0</v>
      </c>
      <c r="S26" s="28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0</v>
      </c>
      <c r="AW26" s="33">
        <v>0</v>
      </c>
      <c r="AX26" s="33">
        <v>0</v>
      </c>
      <c r="AY26" s="34">
        <v>0</v>
      </c>
      <c r="AZ26" s="33">
        <v>0</v>
      </c>
      <c r="BA26" s="33">
        <v>0</v>
      </c>
      <c r="BB26" s="34">
        <v>0</v>
      </c>
      <c r="BC26" s="33">
        <v>0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</v>
      </c>
      <c r="BL26" s="33">
        <v>0</v>
      </c>
      <c r="BM26" s="33">
        <v>0</v>
      </c>
      <c r="BN26" s="33">
        <v>0</v>
      </c>
      <c r="BO26" s="33">
        <v>0</v>
      </c>
      <c r="BP26" s="33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18</v>
      </c>
      <c r="BV26" s="27">
        <v>28</v>
      </c>
      <c r="BW26" s="27">
        <v>52</v>
      </c>
      <c r="BX26" s="27">
        <v>64</v>
      </c>
      <c r="BY26" s="27">
        <v>73</v>
      </c>
      <c r="BZ26" s="27">
        <v>76</v>
      </c>
      <c r="CA26" s="27">
        <v>76</v>
      </c>
      <c r="CB26" s="27">
        <v>70</v>
      </c>
      <c r="CC26" s="27">
        <v>52</v>
      </c>
      <c r="CD26" s="27">
        <v>5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8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0</v>
      </c>
      <c r="CQ26" s="27">
        <v>0</v>
      </c>
      <c r="CR26" s="27">
        <v>0</v>
      </c>
      <c r="CS26" s="27">
        <v>0</v>
      </c>
      <c r="CT26" s="31">
        <v>145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4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7">
        <v>0</v>
      </c>
      <c r="S27" s="28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33">
        <v>0</v>
      </c>
      <c r="AS27" s="33">
        <v>0</v>
      </c>
      <c r="AT27" s="33">
        <v>0</v>
      </c>
      <c r="AU27" s="33">
        <v>0</v>
      </c>
      <c r="AV27" s="33">
        <v>0</v>
      </c>
      <c r="AW27" s="33">
        <v>0</v>
      </c>
      <c r="AX27" s="33">
        <v>0</v>
      </c>
      <c r="AY27" s="34">
        <v>0</v>
      </c>
      <c r="AZ27" s="33">
        <v>0</v>
      </c>
      <c r="BA27" s="33">
        <v>0</v>
      </c>
      <c r="BB27" s="34">
        <v>0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0</v>
      </c>
      <c r="BJ27" s="33">
        <v>0</v>
      </c>
      <c r="BK27" s="33">
        <v>0</v>
      </c>
      <c r="BL27" s="33">
        <v>0</v>
      </c>
      <c r="BM27" s="33">
        <v>0</v>
      </c>
      <c r="BN27" s="33">
        <v>0</v>
      </c>
      <c r="BO27" s="33">
        <v>0</v>
      </c>
      <c r="BP27" s="33">
        <v>0</v>
      </c>
      <c r="BQ27" s="27">
        <v>0</v>
      </c>
      <c r="BR27" s="27">
        <v>0</v>
      </c>
      <c r="BS27" s="27">
        <v>0</v>
      </c>
      <c r="BT27" s="27">
        <v>24</v>
      </c>
      <c r="BU27" s="27">
        <v>24</v>
      </c>
      <c r="BV27" s="27">
        <v>24</v>
      </c>
      <c r="BW27" s="27">
        <v>24</v>
      </c>
      <c r="BX27" s="27">
        <v>24</v>
      </c>
      <c r="BY27" s="27">
        <v>24</v>
      </c>
      <c r="BZ27" s="27">
        <v>24</v>
      </c>
      <c r="CA27" s="27">
        <v>24</v>
      </c>
      <c r="CB27" s="27">
        <v>24</v>
      </c>
      <c r="CC27" s="27">
        <v>24</v>
      </c>
      <c r="CD27" s="27">
        <v>24</v>
      </c>
      <c r="CE27" s="27">
        <v>24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8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  <c r="CQ27" s="27">
        <v>0</v>
      </c>
      <c r="CR27" s="27">
        <v>0</v>
      </c>
      <c r="CS27" s="27">
        <v>0</v>
      </c>
      <c r="CT27" s="31">
        <v>69.599999999999994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4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7">
        <v>0</v>
      </c>
      <c r="S28" s="28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4">
        <v>0</v>
      </c>
      <c r="AZ28" s="33">
        <v>0</v>
      </c>
      <c r="BA28" s="33">
        <v>0</v>
      </c>
      <c r="BB28" s="34">
        <v>0</v>
      </c>
      <c r="BC28" s="33">
        <v>0</v>
      </c>
      <c r="BD28" s="33">
        <v>0</v>
      </c>
      <c r="BE28" s="33">
        <v>0</v>
      </c>
      <c r="BF28" s="33">
        <v>0</v>
      </c>
      <c r="BG28" s="33">
        <v>0</v>
      </c>
      <c r="BH28" s="33">
        <v>0</v>
      </c>
      <c r="BI28" s="33">
        <v>0</v>
      </c>
      <c r="BJ28" s="33">
        <v>0</v>
      </c>
      <c r="BK28" s="33">
        <v>0</v>
      </c>
      <c r="BL28" s="33">
        <v>0</v>
      </c>
      <c r="BM28" s="33">
        <v>0</v>
      </c>
      <c r="BN28" s="33">
        <v>0</v>
      </c>
      <c r="BO28" s="33">
        <v>0</v>
      </c>
      <c r="BP28" s="34">
        <v>0</v>
      </c>
      <c r="BQ28" s="27">
        <v>0</v>
      </c>
      <c r="BR28" s="27">
        <v>0</v>
      </c>
      <c r="BS28" s="28">
        <v>0</v>
      </c>
      <c r="BT28" s="27">
        <v>0</v>
      </c>
      <c r="BU28" s="28">
        <v>0</v>
      </c>
      <c r="BV28" s="27">
        <v>0</v>
      </c>
      <c r="BW28" s="28">
        <v>0</v>
      </c>
      <c r="BX28" s="27">
        <v>0</v>
      </c>
      <c r="BY28" s="27">
        <v>0</v>
      </c>
      <c r="BZ28" s="28">
        <v>0</v>
      </c>
      <c r="CA28" s="27">
        <v>0</v>
      </c>
      <c r="CB28" s="28">
        <v>0</v>
      </c>
      <c r="CC28" s="27">
        <v>0</v>
      </c>
      <c r="CD28" s="27">
        <v>0</v>
      </c>
      <c r="CE28" s="28">
        <v>0</v>
      </c>
      <c r="CF28" s="27">
        <v>0</v>
      </c>
      <c r="CG28" s="28">
        <v>0</v>
      </c>
      <c r="CH28" s="27">
        <v>0</v>
      </c>
      <c r="CI28" s="28">
        <v>0</v>
      </c>
      <c r="CJ28" s="27">
        <v>0</v>
      </c>
      <c r="CK28" s="28">
        <v>0</v>
      </c>
      <c r="CL28" s="27">
        <v>0</v>
      </c>
      <c r="CM28" s="27">
        <v>0</v>
      </c>
      <c r="CN28" s="28">
        <v>0</v>
      </c>
      <c r="CO28" s="27">
        <v>0</v>
      </c>
      <c r="CP28" s="27">
        <v>0</v>
      </c>
      <c r="CQ28" s="27">
        <v>0</v>
      </c>
      <c r="CR28" s="27">
        <v>0</v>
      </c>
      <c r="CS28" s="27">
        <v>0</v>
      </c>
      <c r="CT28" s="31">
        <v>0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4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7">
        <v>0</v>
      </c>
      <c r="S29" s="28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33">
        <v>0</v>
      </c>
      <c r="AS29" s="33">
        <v>0</v>
      </c>
      <c r="AT29" s="33">
        <v>0</v>
      </c>
      <c r="AU29" s="33">
        <v>0</v>
      </c>
      <c r="AV29" s="33">
        <v>0</v>
      </c>
      <c r="AW29" s="33">
        <v>0</v>
      </c>
      <c r="AX29" s="33">
        <v>0</v>
      </c>
      <c r="AY29" s="34">
        <v>0</v>
      </c>
      <c r="AZ29" s="33">
        <v>0</v>
      </c>
      <c r="BA29" s="33">
        <v>0</v>
      </c>
      <c r="BB29" s="34">
        <v>0</v>
      </c>
      <c r="BC29" s="33">
        <v>0</v>
      </c>
      <c r="BD29" s="33">
        <v>0</v>
      </c>
      <c r="BE29" s="33">
        <v>0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33">
        <v>0</v>
      </c>
      <c r="BL29" s="33">
        <v>0</v>
      </c>
      <c r="BM29" s="33">
        <v>0</v>
      </c>
      <c r="BN29" s="33">
        <v>0</v>
      </c>
      <c r="BO29" s="33">
        <v>0</v>
      </c>
      <c r="BP29" s="33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8">
        <v>0</v>
      </c>
      <c r="CA29" s="27">
        <v>0</v>
      </c>
      <c r="CB29" s="28">
        <v>0</v>
      </c>
      <c r="CC29" s="27">
        <v>0</v>
      </c>
      <c r="CD29" s="27">
        <v>0</v>
      </c>
      <c r="CE29" s="28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0</v>
      </c>
      <c r="CR29" s="27">
        <v>0</v>
      </c>
      <c r="CS29" s="27">
        <v>0</v>
      </c>
      <c r="CT29" s="31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4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7">
        <v>0</v>
      </c>
      <c r="S30" s="28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  <c r="AS30" s="33">
        <v>0</v>
      </c>
      <c r="AT30" s="33">
        <v>0</v>
      </c>
      <c r="AU30" s="33">
        <v>0</v>
      </c>
      <c r="AV30" s="33">
        <v>0</v>
      </c>
      <c r="AW30" s="33">
        <v>0</v>
      </c>
      <c r="AX30" s="33">
        <v>0</v>
      </c>
      <c r="AY30" s="34">
        <v>0</v>
      </c>
      <c r="AZ30" s="33">
        <v>0</v>
      </c>
      <c r="BA30" s="33">
        <v>0</v>
      </c>
      <c r="BB30" s="34">
        <v>0</v>
      </c>
      <c r="BC30" s="33">
        <v>0</v>
      </c>
      <c r="BD30" s="33">
        <v>0</v>
      </c>
      <c r="BE30" s="33">
        <v>0</v>
      </c>
      <c r="BF30" s="33">
        <v>0</v>
      </c>
      <c r="BG30" s="33">
        <v>0</v>
      </c>
      <c r="BH30" s="33">
        <v>0</v>
      </c>
      <c r="BI30" s="33">
        <v>0</v>
      </c>
      <c r="BJ30" s="33">
        <v>0</v>
      </c>
      <c r="BK30" s="33">
        <v>0</v>
      </c>
      <c r="BL30" s="33">
        <v>0</v>
      </c>
      <c r="BM30" s="33">
        <v>0</v>
      </c>
      <c r="BN30" s="33">
        <v>0</v>
      </c>
      <c r="BO30" s="33">
        <v>0</v>
      </c>
      <c r="BP30" s="33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</v>
      </c>
      <c r="CP30" s="27">
        <v>0</v>
      </c>
      <c r="CQ30" s="27">
        <v>0</v>
      </c>
      <c r="CR30" s="27">
        <v>0</v>
      </c>
      <c r="CS30" s="27">
        <v>0</v>
      </c>
      <c r="CT30" s="31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4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7">
        <v>0</v>
      </c>
      <c r="S31" s="28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T31" s="33">
        <v>0</v>
      </c>
      <c r="AU31" s="33">
        <v>0</v>
      </c>
      <c r="AV31" s="33">
        <v>0</v>
      </c>
      <c r="AW31" s="33">
        <v>0</v>
      </c>
      <c r="AX31" s="33">
        <v>0</v>
      </c>
      <c r="AY31" s="34">
        <v>0</v>
      </c>
      <c r="AZ31" s="33">
        <v>0</v>
      </c>
      <c r="BA31" s="33">
        <v>0</v>
      </c>
      <c r="BB31" s="34">
        <v>0</v>
      </c>
      <c r="BC31" s="33">
        <v>0</v>
      </c>
      <c r="BD31" s="33">
        <v>0</v>
      </c>
      <c r="BE31" s="33">
        <v>0</v>
      </c>
      <c r="BF31" s="33">
        <v>0</v>
      </c>
      <c r="BG31" s="33">
        <v>0</v>
      </c>
      <c r="BH31" s="33">
        <v>0</v>
      </c>
      <c r="BI31" s="33">
        <v>0</v>
      </c>
      <c r="BJ31" s="33">
        <v>0</v>
      </c>
      <c r="BK31" s="33">
        <v>0</v>
      </c>
      <c r="BL31" s="33">
        <v>0</v>
      </c>
      <c r="BM31" s="33">
        <v>0</v>
      </c>
      <c r="BN31" s="33">
        <v>0</v>
      </c>
      <c r="BO31" s="33">
        <v>0</v>
      </c>
      <c r="BP31" s="33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0</v>
      </c>
      <c r="CC31" s="27">
        <v>0</v>
      </c>
      <c r="CD31" s="27">
        <v>0</v>
      </c>
      <c r="CE31" s="27">
        <v>0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0</v>
      </c>
      <c r="CO31" s="27">
        <v>0</v>
      </c>
      <c r="CP31" s="27">
        <v>0</v>
      </c>
      <c r="CQ31" s="27">
        <v>0</v>
      </c>
      <c r="CR31" s="27">
        <v>0</v>
      </c>
      <c r="CS31" s="27">
        <v>0</v>
      </c>
      <c r="CT31" s="31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4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7">
        <v>0</v>
      </c>
      <c r="S32" s="28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4">
        <v>0</v>
      </c>
      <c r="AZ32" s="33">
        <v>0</v>
      </c>
      <c r="BA32" s="33">
        <v>0</v>
      </c>
      <c r="BB32" s="34">
        <v>0</v>
      </c>
      <c r="BC32" s="33">
        <v>0</v>
      </c>
      <c r="BD32" s="33">
        <v>0</v>
      </c>
      <c r="BE32" s="33">
        <v>0</v>
      </c>
      <c r="BF32" s="33">
        <v>0</v>
      </c>
      <c r="BG32" s="33">
        <v>0</v>
      </c>
      <c r="BH32" s="33">
        <v>0</v>
      </c>
      <c r="BI32" s="33">
        <v>0</v>
      </c>
      <c r="BJ32" s="33">
        <v>0</v>
      </c>
      <c r="BK32" s="33">
        <v>0</v>
      </c>
      <c r="BL32" s="33">
        <v>0</v>
      </c>
      <c r="BM32" s="33">
        <v>0</v>
      </c>
      <c r="BN32" s="33">
        <v>0</v>
      </c>
      <c r="BO32" s="33">
        <v>0</v>
      </c>
      <c r="BP32" s="33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12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0</v>
      </c>
      <c r="CD32" s="27">
        <v>0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0</v>
      </c>
      <c r="CQ32" s="27">
        <v>0</v>
      </c>
      <c r="CR32" s="27">
        <v>0</v>
      </c>
      <c r="CS32" s="27">
        <v>0</v>
      </c>
      <c r="CT32" s="31">
        <v>5.8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4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7">
        <v>0</v>
      </c>
      <c r="S33" s="28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  <c r="AX33" s="33">
        <v>0</v>
      </c>
      <c r="AY33" s="34">
        <v>0</v>
      </c>
      <c r="AZ33" s="33">
        <v>0</v>
      </c>
      <c r="BA33" s="33">
        <v>0</v>
      </c>
      <c r="BB33" s="34">
        <v>0</v>
      </c>
      <c r="BC33" s="33">
        <v>0</v>
      </c>
      <c r="BD33" s="33">
        <v>0</v>
      </c>
      <c r="BE33" s="33">
        <v>0</v>
      </c>
      <c r="BF33" s="33">
        <v>0</v>
      </c>
      <c r="BG33" s="33">
        <v>0</v>
      </c>
      <c r="BH33" s="33">
        <v>0</v>
      </c>
      <c r="BI33" s="33">
        <v>0</v>
      </c>
      <c r="BJ33" s="33">
        <v>0</v>
      </c>
      <c r="BK33" s="33">
        <v>0</v>
      </c>
      <c r="BL33" s="33">
        <v>0</v>
      </c>
      <c r="BM33" s="33">
        <v>0</v>
      </c>
      <c r="BN33" s="33">
        <v>0</v>
      </c>
      <c r="BO33" s="33">
        <v>0</v>
      </c>
      <c r="BP33" s="33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4</v>
      </c>
      <c r="BW33" s="27">
        <v>18</v>
      </c>
      <c r="BX33" s="27">
        <v>18</v>
      </c>
      <c r="BY33" s="27">
        <v>0</v>
      </c>
      <c r="BZ33" s="27">
        <v>0</v>
      </c>
      <c r="CA33" s="27">
        <v>0</v>
      </c>
      <c r="CB33" s="27">
        <v>0</v>
      </c>
      <c r="CC33" s="27">
        <v>0</v>
      </c>
      <c r="CD33" s="27">
        <v>0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7">
        <v>0</v>
      </c>
      <c r="CP33" s="27">
        <v>0</v>
      </c>
      <c r="CQ33" s="27">
        <v>0</v>
      </c>
      <c r="CR33" s="27">
        <v>0</v>
      </c>
      <c r="CS33" s="27">
        <v>0</v>
      </c>
      <c r="CT33" s="31">
        <v>10.3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4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7">
        <v>0</v>
      </c>
      <c r="S34" s="28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1</v>
      </c>
      <c r="AC34" s="27">
        <v>2</v>
      </c>
      <c r="AD34" s="27">
        <v>3</v>
      </c>
      <c r="AE34" s="27">
        <v>6</v>
      </c>
      <c r="AF34" s="27">
        <v>8</v>
      </c>
      <c r="AG34" s="27">
        <v>11</v>
      </c>
      <c r="AH34" s="27">
        <v>12</v>
      </c>
      <c r="AI34" s="33">
        <v>16</v>
      </c>
      <c r="AJ34" s="33">
        <v>16</v>
      </c>
      <c r="AK34" s="33">
        <v>24</v>
      </c>
      <c r="AL34" s="33">
        <v>27</v>
      </c>
      <c r="AM34" s="33">
        <v>31</v>
      </c>
      <c r="AN34" s="33">
        <v>34</v>
      </c>
      <c r="AO34" s="33">
        <v>39</v>
      </c>
      <c r="AP34" s="33">
        <v>45</v>
      </c>
      <c r="AQ34" s="33">
        <v>55</v>
      </c>
      <c r="AR34" s="33">
        <v>45</v>
      </c>
      <c r="AS34" s="33">
        <v>54</v>
      </c>
      <c r="AT34" s="33">
        <v>51</v>
      </c>
      <c r="AU34" s="33">
        <v>78</v>
      </c>
      <c r="AV34" s="33">
        <v>73</v>
      </c>
      <c r="AW34" s="33">
        <v>59</v>
      </c>
      <c r="AX34" s="33">
        <v>57</v>
      </c>
      <c r="AY34" s="34">
        <v>58</v>
      </c>
      <c r="AZ34" s="33">
        <v>45</v>
      </c>
      <c r="BA34" s="33">
        <v>39</v>
      </c>
      <c r="BB34" s="34">
        <v>38</v>
      </c>
      <c r="BC34" s="33">
        <v>42</v>
      </c>
      <c r="BD34" s="33">
        <v>41</v>
      </c>
      <c r="BE34" s="33">
        <v>33</v>
      </c>
      <c r="BF34" s="33">
        <v>29</v>
      </c>
      <c r="BG34" s="33">
        <v>26</v>
      </c>
      <c r="BH34" s="33">
        <v>22</v>
      </c>
      <c r="BI34" s="33">
        <v>20</v>
      </c>
      <c r="BJ34" s="33">
        <v>20</v>
      </c>
      <c r="BK34" s="33">
        <v>15</v>
      </c>
      <c r="BL34" s="33">
        <v>14</v>
      </c>
      <c r="BM34" s="33">
        <v>13</v>
      </c>
      <c r="BN34" s="33">
        <v>9</v>
      </c>
      <c r="BO34" s="33">
        <v>9</v>
      </c>
      <c r="BP34" s="33">
        <v>5</v>
      </c>
      <c r="BQ34" s="27">
        <v>4</v>
      </c>
      <c r="BR34" s="27">
        <v>2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0</v>
      </c>
      <c r="CR34" s="27">
        <v>0</v>
      </c>
      <c r="CS34" s="27">
        <v>0</v>
      </c>
      <c r="CT34" s="31">
        <v>1975.7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4">
        <v>52</v>
      </c>
      <c r="C35" s="24">
        <v>46</v>
      </c>
      <c r="D35" s="24">
        <v>56</v>
      </c>
      <c r="E35" s="23">
        <v>75</v>
      </c>
      <c r="F35" s="23">
        <v>82</v>
      </c>
      <c r="G35" s="24">
        <v>62</v>
      </c>
      <c r="H35" s="23">
        <v>48</v>
      </c>
      <c r="I35" s="24">
        <v>46</v>
      </c>
      <c r="J35" s="23">
        <v>45</v>
      </c>
      <c r="K35" s="24">
        <v>48</v>
      </c>
      <c r="L35" s="23">
        <v>40</v>
      </c>
      <c r="M35" s="23">
        <v>43</v>
      </c>
      <c r="N35" s="23">
        <v>28</v>
      </c>
      <c r="O35" s="24">
        <v>23</v>
      </c>
      <c r="P35" s="23">
        <v>24</v>
      </c>
      <c r="Q35" s="23">
        <v>35</v>
      </c>
      <c r="R35" s="28">
        <v>51</v>
      </c>
      <c r="S35" s="28">
        <v>50</v>
      </c>
      <c r="T35" s="28">
        <v>49</v>
      </c>
      <c r="U35" s="28">
        <v>48</v>
      </c>
      <c r="V35" s="27">
        <v>40</v>
      </c>
      <c r="W35" s="28">
        <v>33</v>
      </c>
      <c r="X35" s="27">
        <v>41</v>
      </c>
      <c r="Y35" s="28">
        <v>40</v>
      </c>
      <c r="Z35" s="27">
        <v>38</v>
      </c>
      <c r="AA35" s="28">
        <v>38</v>
      </c>
      <c r="AB35" s="27">
        <v>41</v>
      </c>
      <c r="AC35" s="27">
        <v>24</v>
      </c>
      <c r="AD35" s="28">
        <v>30</v>
      </c>
      <c r="AE35" s="27">
        <v>47</v>
      </c>
      <c r="AF35" s="28">
        <v>48</v>
      </c>
      <c r="AG35" s="27">
        <v>58</v>
      </c>
      <c r="AH35" s="27">
        <v>56</v>
      </c>
      <c r="AI35" s="33">
        <v>53</v>
      </c>
      <c r="AJ35" s="34">
        <v>57</v>
      </c>
      <c r="AK35" s="34">
        <v>63</v>
      </c>
      <c r="AL35" s="33">
        <v>57</v>
      </c>
      <c r="AM35" s="33">
        <v>56</v>
      </c>
      <c r="AN35" s="34">
        <v>52</v>
      </c>
      <c r="AO35" s="33">
        <v>50</v>
      </c>
      <c r="AP35" s="34">
        <v>57</v>
      </c>
      <c r="AQ35" s="34">
        <v>46</v>
      </c>
      <c r="AR35" s="33">
        <v>53</v>
      </c>
      <c r="AS35" s="34">
        <v>52</v>
      </c>
      <c r="AT35" s="33">
        <v>63</v>
      </c>
      <c r="AU35" s="33">
        <v>70</v>
      </c>
      <c r="AV35" s="33">
        <v>76</v>
      </c>
      <c r="AW35" s="34">
        <v>82</v>
      </c>
      <c r="AX35" s="33">
        <v>62</v>
      </c>
      <c r="AY35" s="34">
        <v>80</v>
      </c>
      <c r="AZ35" s="33">
        <v>72</v>
      </c>
      <c r="BA35" s="33">
        <v>73</v>
      </c>
      <c r="BB35" s="34">
        <v>105</v>
      </c>
      <c r="BC35" s="33">
        <v>91</v>
      </c>
      <c r="BD35" s="34">
        <v>100</v>
      </c>
      <c r="BE35" s="34">
        <v>92</v>
      </c>
      <c r="BF35" s="34">
        <v>82</v>
      </c>
      <c r="BG35" s="34">
        <v>82</v>
      </c>
      <c r="BH35" s="34">
        <v>80</v>
      </c>
      <c r="BI35" s="34">
        <v>59</v>
      </c>
      <c r="BJ35" s="34">
        <v>67</v>
      </c>
      <c r="BK35" s="34">
        <v>73</v>
      </c>
      <c r="BL35" s="34">
        <v>53</v>
      </c>
      <c r="BM35" s="34">
        <v>78</v>
      </c>
      <c r="BN35" s="34">
        <v>78</v>
      </c>
      <c r="BO35" s="34">
        <v>60</v>
      </c>
      <c r="BP35" s="34">
        <v>55</v>
      </c>
      <c r="BQ35" s="27">
        <v>65</v>
      </c>
      <c r="BR35" s="27">
        <v>60</v>
      </c>
      <c r="BS35" s="28">
        <v>50</v>
      </c>
      <c r="BT35" s="27">
        <v>34</v>
      </c>
      <c r="BU35" s="28">
        <v>19</v>
      </c>
      <c r="BV35" s="27">
        <v>25</v>
      </c>
      <c r="BW35" s="28">
        <v>23</v>
      </c>
      <c r="BX35" s="27">
        <v>20</v>
      </c>
      <c r="BY35" s="27">
        <v>27</v>
      </c>
      <c r="BZ35" s="28">
        <v>23</v>
      </c>
      <c r="CA35" s="27">
        <v>30</v>
      </c>
      <c r="CB35" s="28">
        <v>30</v>
      </c>
      <c r="CC35" s="27">
        <v>25</v>
      </c>
      <c r="CD35" s="27">
        <v>20</v>
      </c>
      <c r="CE35" s="28">
        <v>18</v>
      </c>
      <c r="CF35" s="27">
        <v>19</v>
      </c>
      <c r="CG35" s="28">
        <v>22</v>
      </c>
      <c r="CH35" s="27">
        <v>25</v>
      </c>
      <c r="CI35" s="28">
        <v>29</v>
      </c>
      <c r="CJ35" s="27">
        <v>32</v>
      </c>
      <c r="CK35" s="28">
        <v>40</v>
      </c>
      <c r="CL35" s="27">
        <v>33</v>
      </c>
      <c r="CM35" s="27">
        <v>37</v>
      </c>
      <c r="CN35" s="28">
        <v>52</v>
      </c>
      <c r="CO35" s="27">
        <v>41</v>
      </c>
      <c r="CP35" s="27">
        <v>45</v>
      </c>
      <c r="CQ35" s="27">
        <v>44</v>
      </c>
      <c r="CR35" s="27">
        <v>40</v>
      </c>
      <c r="CS35" s="28">
        <v>41</v>
      </c>
      <c r="CT35" s="31">
        <v>1467.7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3">
        <v>22</v>
      </c>
      <c r="C36" s="23">
        <v>10</v>
      </c>
      <c r="D36" s="23">
        <v>11</v>
      </c>
      <c r="E36" s="23">
        <v>11</v>
      </c>
      <c r="F36" s="23">
        <v>11</v>
      </c>
      <c r="G36" s="23">
        <v>22</v>
      </c>
      <c r="H36" s="23">
        <v>22</v>
      </c>
      <c r="I36" s="24">
        <v>20</v>
      </c>
      <c r="J36" s="23">
        <v>21</v>
      </c>
      <c r="K36" s="23">
        <v>22</v>
      </c>
      <c r="L36" s="23">
        <v>21</v>
      </c>
      <c r="M36" s="23">
        <v>20</v>
      </c>
      <c r="N36" s="23">
        <v>20</v>
      </c>
      <c r="O36" s="23">
        <v>21</v>
      </c>
      <c r="P36" s="23">
        <v>21</v>
      </c>
      <c r="Q36" s="23">
        <v>10</v>
      </c>
      <c r="R36" s="27">
        <v>21</v>
      </c>
      <c r="S36" s="28">
        <v>21</v>
      </c>
      <c r="T36" s="27">
        <v>20</v>
      </c>
      <c r="U36" s="27">
        <v>20</v>
      </c>
      <c r="V36" s="27">
        <v>21</v>
      </c>
      <c r="W36" s="27">
        <v>20</v>
      </c>
      <c r="X36" s="27">
        <v>20</v>
      </c>
      <c r="Y36" s="27">
        <v>18</v>
      </c>
      <c r="Z36" s="27">
        <v>8</v>
      </c>
      <c r="AA36" s="27">
        <v>19</v>
      </c>
      <c r="AB36" s="27">
        <v>16</v>
      </c>
      <c r="AC36" s="27">
        <v>18</v>
      </c>
      <c r="AD36" s="27">
        <v>18</v>
      </c>
      <c r="AE36" s="27">
        <v>18</v>
      </c>
      <c r="AF36" s="27">
        <v>20</v>
      </c>
      <c r="AG36" s="27">
        <v>17</v>
      </c>
      <c r="AH36" s="27">
        <v>20</v>
      </c>
      <c r="AI36" s="33">
        <v>20</v>
      </c>
      <c r="AJ36" s="33">
        <v>19</v>
      </c>
      <c r="AK36" s="33">
        <v>20</v>
      </c>
      <c r="AL36" s="33">
        <v>20</v>
      </c>
      <c r="AM36" s="33">
        <v>20</v>
      </c>
      <c r="AN36" s="33">
        <v>20</v>
      </c>
      <c r="AO36" s="33">
        <v>19</v>
      </c>
      <c r="AP36" s="33">
        <v>15</v>
      </c>
      <c r="AQ36" s="33">
        <v>18</v>
      </c>
      <c r="AR36" s="33">
        <v>18</v>
      </c>
      <c r="AS36" s="33">
        <v>18</v>
      </c>
      <c r="AT36" s="33">
        <v>16</v>
      </c>
      <c r="AU36" s="33">
        <v>20</v>
      </c>
      <c r="AV36" s="33">
        <v>20</v>
      </c>
      <c r="AW36" s="33">
        <v>20</v>
      </c>
      <c r="AX36" s="33">
        <v>20</v>
      </c>
      <c r="AY36" s="34">
        <v>20</v>
      </c>
      <c r="AZ36" s="33">
        <v>11</v>
      </c>
      <c r="BA36" s="33">
        <v>20</v>
      </c>
      <c r="BB36" s="34">
        <v>10</v>
      </c>
      <c r="BC36" s="33">
        <v>20</v>
      </c>
      <c r="BD36" s="33">
        <v>21</v>
      </c>
      <c r="BE36" s="33">
        <v>21</v>
      </c>
      <c r="BF36" s="33">
        <v>21</v>
      </c>
      <c r="BG36" s="33">
        <v>10</v>
      </c>
      <c r="BH36" s="33">
        <v>10</v>
      </c>
      <c r="BI36" s="33">
        <v>0</v>
      </c>
      <c r="BJ36" s="33">
        <v>10</v>
      </c>
      <c r="BK36" s="33">
        <v>10</v>
      </c>
      <c r="BL36" s="33">
        <v>10</v>
      </c>
      <c r="BM36" s="33">
        <v>11</v>
      </c>
      <c r="BN36" s="33">
        <v>5</v>
      </c>
      <c r="BO36" s="33">
        <v>5</v>
      </c>
      <c r="BP36" s="33">
        <v>0</v>
      </c>
      <c r="BQ36" s="27">
        <v>0</v>
      </c>
      <c r="BR36" s="27">
        <v>0</v>
      </c>
      <c r="BS36" s="27">
        <v>11</v>
      </c>
      <c r="BT36" s="27">
        <v>8</v>
      </c>
      <c r="BU36" s="27">
        <v>10</v>
      </c>
      <c r="BV36" s="27">
        <v>11</v>
      </c>
      <c r="BW36" s="27">
        <v>11</v>
      </c>
      <c r="BX36" s="27">
        <v>11</v>
      </c>
      <c r="BY36" s="27">
        <v>10</v>
      </c>
      <c r="BZ36" s="27">
        <v>10</v>
      </c>
      <c r="CA36" s="27">
        <v>10</v>
      </c>
      <c r="CB36" s="27">
        <v>10</v>
      </c>
      <c r="CC36" s="27">
        <v>10</v>
      </c>
      <c r="CD36" s="27">
        <v>11</v>
      </c>
      <c r="CE36" s="27">
        <v>20</v>
      </c>
      <c r="CF36" s="27">
        <v>21</v>
      </c>
      <c r="CG36" s="27">
        <v>21</v>
      </c>
      <c r="CH36" s="27">
        <v>21</v>
      </c>
      <c r="CI36" s="27">
        <v>14</v>
      </c>
      <c r="CJ36" s="27">
        <v>20</v>
      </c>
      <c r="CK36" s="27">
        <v>20</v>
      </c>
      <c r="CL36" s="27">
        <v>17</v>
      </c>
      <c r="CM36" s="27">
        <v>19</v>
      </c>
      <c r="CN36" s="27">
        <v>0</v>
      </c>
      <c r="CO36" s="27">
        <v>0</v>
      </c>
      <c r="CP36" s="27">
        <v>0</v>
      </c>
      <c r="CQ36" s="27">
        <v>0</v>
      </c>
      <c r="CR36" s="27">
        <v>0</v>
      </c>
      <c r="CS36" s="27">
        <v>0</v>
      </c>
      <c r="CT36" s="31">
        <v>377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23">
        <v>147</v>
      </c>
      <c r="C37" s="23">
        <v>142</v>
      </c>
      <c r="D37" s="23">
        <v>153</v>
      </c>
      <c r="E37" s="23">
        <v>136</v>
      </c>
      <c r="F37" s="23">
        <v>149</v>
      </c>
      <c r="G37" s="23">
        <v>146</v>
      </c>
      <c r="H37" s="23">
        <v>148</v>
      </c>
      <c r="I37" s="24">
        <v>133</v>
      </c>
      <c r="J37" s="23">
        <v>139</v>
      </c>
      <c r="K37" s="23">
        <v>149</v>
      </c>
      <c r="L37" s="23">
        <v>162</v>
      </c>
      <c r="M37" s="23">
        <v>155</v>
      </c>
      <c r="N37" s="23">
        <v>161</v>
      </c>
      <c r="O37" s="23">
        <v>158</v>
      </c>
      <c r="P37" s="23">
        <v>165</v>
      </c>
      <c r="Q37" s="23">
        <v>162</v>
      </c>
      <c r="R37" s="28">
        <v>164</v>
      </c>
      <c r="S37" s="28">
        <v>157</v>
      </c>
      <c r="T37" s="27">
        <v>154</v>
      </c>
      <c r="U37" s="27">
        <v>156</v>
      </c>
      <c r="V37" s="27">
        <v>141</v>
      </c>
      <c r="W37" s="27">
        <v>149</v>
      </c>
      <c r="X37" s="27">
        <v>141</v>
      </c>
      <c r="Y37" s="27">
        <v>133</v>
      </c>
      <c r="Z37" s="27">
        <v>131</v>
      </c>
      <c r="AA37" s="27">
        <v>142</v>
      </c>
      <c r="AB37" s="27">
        <v>151</v>
      </c>
      <c r="AC37" s="27">
        <v>143</v>
      </c>
      <c r="AD37" s="27">
        <v>155</v>
      </c>
      <c r="AE37" s="27">
        <v>145</v>
      </c>
      <c r="AF37" s="27">
        <v>145</v>
      </c>
      <c r="AG37" s="27">
        <v>141</v>
      </c>
      <c r="AH37" s="27">
        <v>147</v>
      </c>
      <c r="AI37" s="33">
        <v>146</v>
      </c>
      <c r="AJ37" s="33">
        <v>145</v>
      </c>
      <c r="AK37" s="33">
        <v>133</v>
      </c>
      <c r="AL37" s="33">
        <v>121</v>
      </c>
      <c r="AM37" s="33">
        <v>137</v>
      </c>
      <c r="AN37" s="33">
        <v>126</v>
      </c>
      <c r="AO37" s="33">
        <v>129</v>
      </c>
      <c r="AP37" s="33">
        <v>136</v>
      </c>
      <c r="AQ37" s="33">
        <v>131</v>
      </c>
      <c r="AR37" s="33">
        <v>132</v>
      </c>
      <c r="AS37" s="33">
        <v>142</v>
      </c>
      <c r="AT37" s="33">
        <v>133</v>
      </c>
      <c r="AU37" s="33">
        <v>138</v>
      </c>
      <c r="AV37" s="33">
        <v>144</v>
      </c>
      <c r="AW37" s="33">
        <v>139</v>
      </c>
      <c r="AX37" s="33">
        <v>144</v>
      </c>
      <c r="AY37" s="34">
        <v>136</v>
      </c>
      <c r="AZ37" s="33">
        <v>137</v>
      </c>
      <c r="BA37" s="33">
        <v>129</v>
      </c>
      <c r="BB37" s="34">
        <v>138</v>
      </c>
      <c r="BC37" s="33">
        <v>137</v>
      </c>
      <c r="BD37" s="33">
        <v>144</v>
      </c>
      <c r="BE37" s="33">
        <v>136</v>
      </c>
      <c r="BF37" s="33">
        <v>134</v>
      </c>
      <c r="BG37" s="33">
        <v>148</v>
      </c>
      <c r="BH37" s="33">
        <v>135</v>
      </c>
      <c r="BI37" s="33">
        <v>134</v>
      </c>
      <c r="BJ37" s="33">
        <v>123</v>
      </c>
      <c r="BK37" s="33">
        <v>131</v>
      </c>
      <c r="BL37" s="33">
        <v>127</v>
      </c>
      <c r="BM37" s="33">
        <v>131</v>
      </c>
      <c r="BN37" s="33">
        <v>138</v>
      </c>
      <c r="BO37" s="33">
        <v>136</v>
      </c>
      <c r="BP37" s="33">
        <v>128</v>
      </c>
      <c r="BQ37" s="27">
        <v>128</v>
      </c>
      <c r="BR37" s="27">
        <v>132</v>
      </c>
      <c r="BS37" s="27">
        <v>136</v>
      </c>
      <c r="BT37" s="27">
        <v>130</v>
      </c>
      <c r="BU37" s="27">
        <v>144</v>
      </c>
      <c r="BV37" s="27">
        <v>143</v>
      </c>
      <c r="BW37" s="27">
        <v>131</v>
      </c>
      <c r="BX37" s="27">
        <v>138</v>
      </c>
      <c r="BY37" s="27">
        <v>141</v>
      </c>
      <c r="BZ37" s="27">
        <v>137</v>
      </c>
      <c r="CA37" s="27">
        <v>143</v>
      </c>
      <c r="CB37" s="27">
        <v>145</v>
      </c>
      <c r="CC37" s="27">
        <v>152</v>
      </c>
      <c r="CD37" s="27">
        <v>147</v>
      </c>
      <c r="CE37" s="27">
        <v>146</v>
      </c>
      <c r="CF37" s="27">
        <v>143</v>
      </c>
      <c r="CG37" s="27">
        <v>140</v>
      </c>
      <c r="CH37" s="27">
        <v>136</v>
      </c>
      <c r="CI37" s="27">
        <v>153</v>
      </c>
      <c r="CJ37" s="27">
        <v>123</v>
      </c>
      <c r="CK37" s="28">
        <v>146</v>
      </c>
      <c r="CL37" s="27">
        <v>145</v>
      </c>
      <c r="CM37" s="27">
        <v>153</v>
      </c>
      <c r="CN37" s="27">
        <v>141</v>
      </c>
      <c r="CO37" s="27">
        <v>153</v>
      </c>
      <c r="CP37" s="27">
        <v>142</v>
      </c>
      <c r="CQ37" s="27">
        <v>139</v>
      </c>
      <c r="CR37" s="27">
        <v>145</v>
      </c>
      <c r="CS37" s="27">
        <v>135</v>
      </c>
      <c r="CT37" s="31">
        <v>3725.2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25">
        <v>1239</v>
      </c>
      <c r="C38" s="25">
        <v>1217</v>
      </c>
      <c r="D38" s="25">
        <v>1217</v>
      </c>
      <c r="E38" s="25">
        <v>1174</v>
      </c>
      <c r="F38" s="26">
        <v>1183</v>
      </c>
      <c r="G38" s="26">
        <v>1169</v>
      </c>
      <c r="H38" s="26">
        <v>1166</v>
      </c>
      <c r="I38" s="26">
        <v>1147</v>
      </c>
      <c r="J38" s="26">
        <v>1152</v>
      </c>
      <c r="K38" s="26">
        <v>1149</v>
      </c>
      <c r="L38" s="26">
        <v>1146</v>
      </c>
      <c r="M38" s="26">
        <v>1140</v>
      </c>
      <c r="N38" s="26">
        <v>1148</v>
      </c>
      <c r="O38" s="26">
        <v>1154</v>
      </c>
      <c r="P38" s="26">
        <v>1157</v>
      </c>
      <c r="Q38" s="26">
        <v>1132</v>
      </c>
      <c r="R38" s="30">
        <v>1174</v>
      </c>
      <c r="S38" s="30">
        <v>1197</v>
      </c>
      <c r="T38" s="30">
        <v>1229</v>
      </c>
      <c r="U38" s="30">
        <v>1267</v>
      </c>
      <c r="V38" s="29">
        <v>1296</v>
      </c>
      <c r="W38" s="29">
        <v>1367</v>
      </c>
      <c r="X38" s="29">
        <v>1402</v>
      </c>
      <c r="Y38" s="29">
        <v>1440</v>
      </c>
      <c r="Z38" s="29">
        <v>1496</v>
      </c>
      <c r="AA38" s="29">
        <v>1562</v>
      </c>
      <c r="AB38" s="29">
        <v>1587</v>
      </c>
      <c r="AC38" s="29">
        <v>1544</v>
      </c>
      <c r="AD38" s="29">
        <v>1554</v>
      </c>
      <c r="AE38" s="29">
        <v>1551</v>
      </c>
      <c r="AF38" s="29">
        <v>1550</v>
      </c>
      <c r="AG38" s="29">
        <v>1547</v>
      </c>
      <c r="AH38" s="29">
        <v>1576</v>
      </c>
      <c r="AI38" s="36">
        <v>1612</v>
      </c>
      <c r="AJ38" s="35">
        <v>1599</v>
      </c>
      <c r="AK38" s="35">
        <v>1607</v>
      </c>
      <c r="AL38" s="35">
        <v>1549</v>
      </c>
      <c r="AM38" s="35">
        <v>1581</v>
      </c>
      <c r="AN38" s="35">
        <v>1553</v>
      </c>
      <c r="AO38" s="35">
        <v>1533</v>
      </c>
      <c r="AP38" s="37">
        <v>1503</v>
      </c>
      <c r="AQ38" s="35">
        <v>1511</v>
      </c>
      <c r="AR38" s="37">
        <v>1515</v>
      </c>
      <c r="AS38" s="37">
        <v>1525</v>
      </c>
      <c r="AT38" s="35">
        <v>1531</v>
      </c>
      <c r="AU38" s="35">
        <v>1592</v>
      </c>
      <c r="AV38" s="35">
        <v>1598</v>
      </c>
      <c r="AW38" s="35">
        <v>1601</v>
      </c>
      <c r="AX38" s="37">
        <v>1608</v>
      </c>
      <c r="AY38" s="37">
        <v>1602</v>
      </c>
      <c r="AZ38" s="37">
        <v>1562</v>
      </c>
      <c r="BA38" s="37">
        <v>1529</v>
      </c>
      <c r="BB38" s="35">
        <v>1503</v>
      </c>
      <c r="BC38" s="35">
        <v>1488</v>
      </c>
      <c r="BD38" s="35">
        <v>1508</v>
      </c>
      <c r="BE38" s="35">
        <v>1500</v>
      </c>
      <c r="BF38" s="35">
        <v>1497</v>
      </c>
      <c r="BG38" s="35">
        <v>1525</v>
      </c>
      <c r="BH38" s="35">
        <v>1510</v>
      </c>
      <c r="BI38" s="35">
        <v>1499</v>
      </c>
      <c r="BJ38" s="35">
        <v>1542</v>
      </c>
      <c r="BK38" s="35">
        <v>1550</v>
      </c>
      <c r="BL38" s="35">
        <v>1514</v>
      </c>
      <c r="BM38" s="35">
        <v>1558</v>
      </c>
      <c r="BN38" s="35">
        <v>1586</v>
      </c>
      <c r="BO38" s="36">
        <v>1604</v>
      </c>
      <c r="BP38" s="36">
        <v>1588</v>
      </c>
      <c r="BQ38" s="29">
        <v>1590</v>
      </c>
      <c r="BR38" s="29">
        <v>1627</v>
      </c>
      <c r="BS38" s="29">
        <v>1687</v>
      </c>
      <c r="BT38" s="29">
        <v>1774</v>
      </c>
      <c r="BU38" s="29">
        <v>1882</v>
      </c>
      <c r="BV38" s="29">
        <v>1992</v>
      </c>
      <c r="BW38" s="29">
        <v>2021</v>
      </c>
      <c r="BX38" s="29">
        <v>1995</v>
      </c>
      <c r="BY38" s="29">
        <v>1970</v>
      </c>
      <c r="BZ38" s="29">
        <v>1936</v>
      </c>
      <c r="CA38" s="29">
        <v>1923</v>
      </c>
      <c r="CB38" s="29">
        <v>1902</v>
      </c>
      <c r="CC38" s="29">
        <v>1873</v>
      </c>
      <c r="CD38" s="29">
        <v>1838</v>
      </c>
      <c r="CE38" s="29">
        <v>1834</v>
      </c>
      <c r="CF38" s="29">
        <v>1786</v>
      </c>
      <c r="CG38" s="29">
        <v>1744</v>
      </c>
      <c r="CH38" s="29">
        <v>1671</v>
      </c>
      <c r="CI38" s="29">
        <v>1662</v>
      </c>
      <c r="CJ38" s="29">
        <v>1594</v>
      </c>
      <c r="CK38" s="29">
        <v>1575</v>
      </c>
      <c r="CL38" s="30">
        <v>1519</v>
      </c>
      <c r="CM38" s="30">
        <v>1485</v>
      </c>
      <c r="CN38" s="30">
        <v>1420</v>
      </c>
      <c r="CO38" s="30">
        <v>1380</v>
      </c>
      <c r="CP38" s="30">
        <v>1344</v>
      </c>
      <c r="CQ38" s="29">
        <v>1305</v>
      </c>
      <c r="CR38" s="30">
        <v>1281</v>
      </c>
      <c r="CS38" s="30">
        <v>1245</v>
      </c>
      <c r="CT38" s="32">
        <v>38381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159</v>
      </c>
      <c r="C41" s="16">
        <f t="shared" si="0"/>
        <v>160</v>
      </c>
      <c r="D41" s="16">
        <f t="shared" si="0"/>
        <v>160</v>
      </c>
      <c r="E41" s="16">
        <f t="shared" si="0"/>
        <v>160</v>
      </c>
      <c r="F41" s="16">
        <f t="shared" si="0"/>
        <v>161</v>
      </c>
      <c r="G41" s="16">
        <f t="shared" si="0"/>
        <v>159</v>
      </c>
      <c r="H41" s="16">
        <f t="shared" si="0"/>
        <v>161</v>
      </c>
      <c r="I41" s="16">
        <f t="shared" si="0"/>
        <v>161</v>
      </c>
      <c r="J41" s="16">
        <f t="shared" si="0"/>
        <v>158</v>
      </c>
      <c r="K41" s="16">
        <f t="shared" si="0"/>
        <v>161</v>
      </c>
      <c r="L41" s="16">
        <f t="shared" si="0"/>
        <v>161</v>
      </c>
      <c r="M41" s="16">
        <f t="shared" si="0"/>
        <v>160</v>
      </c>
      <c r="N41" s="16">
        <f t="shared" si="0"/>
        <v>159</v>
      </c>
      <c r="O41" s="16">
        <f t="shared" si="0"/>
        <v>157</v>
      </c>
      <c r="P41" s="16">
        <f t="shared" si="0"/>
        <v>162</v>
      </c>
      <c r="Q41" s="16">
        <f t="shared" si="0"/>
        <v>159</v>
      </c>
      <c r="R41" s="16">
        <f t="shared" si="0"/>
        <v>159</v>
      </c>
      <c r="S41" s="16">
        <f t="shared" si="0"/>
        <v>161</v>
      </c>
      <c r="T41" s="16">
        <f t="shared" si="0"/>
        <v>161</v>
      </c>
      <c r="U41" s="16">
        <f t="shared" si="0"/>
        <v>160</v>
      </c>
      <c r="V41" s="16">
        <f t="shared" si="0"/>
        <v>158</v>
      </c>
      <c r="W41" s="16">
        <f t="shared" si="0"/>
        <v>160</v>
      </c>
      <c r="X41" s="16">
        <f t="shared" si="0"/>
        <v>160</v>
      </c>
      <c r="Y41" s="16">
        <f t="shared" si="0"/>
        <v>160</v>
      </c>
      <c r="Z41" s="16">
        <f t="shared" si="0"/>
        <v>161</v>
      </c>
      <c r="AA41" s="16">
        <f t="shared" si="0"/>
        <v>161</v>
      </c>
      <c r="AB41" s="16">
        <f t="shared" si="0"/>
        <v>160</v>
      </c>
      <c r="AC41" s="16">
        <f t="shared" si="0"/>
        <v>162</v>
      </c>
      <c r="AD41" s="16">
        <f t="shared" si="0"/>
        <v>161</v>
      </c>
      <c r="AE41" s="16">
        <f t="shared" si="0"/>
        <v>160</v>
      </c>
      <c r="AF41" s="16">
        <f t="shared" si="0"/>
        <v>162</v>
      </c>
      <c r="AG41" s="16">
        <f t="shared" si="0"/>
        <v>176</v>
      </c>
      <c r="AH41" s="16">
        <f t="shared" si="0"/>
        <v>182</v>
      </c>
      <c r="AI41" s="16">
        <f t="shared" si="0"/>
        <v>182</v>
      </c>
      <c r="AJ41" s="16">
        <f t="shared" si="0"/>
        <v>181</v>
      </c>
      <c r="AK41" s="16">
        <f t="shared" si="0"/>
        <v>170</v>
      </c>
      <c r="AL41" s="16">
        <f t="shared" si="0"/>
        <v>209</v>
      </c>
      <c r="AM41" s="16">
        <f t="shared" si="0"/>
        <v>204</v>
      </c>
      <c r="AN41" s="16">
        <f t="shared" si="0"/>
        <v>198</v>
      </c>
      <c r="AO41" s="16">
        <f t="shared" si="0"/>
        <v>199</v>
      </c>
      <c r="AP41" s="16">
        <f t="shared" si="0"/>
        <v>198</v>
      </c>
      <c r="AQ41" s="16">
        <f t="shared" si="0"/>
        <v>198</v>
      </c>
      <c r="AR41" s="16">
        <f t="shared" si="0"/>
        <v>199</v>
      </c>
      <c r="AS41" s="16">
        <f t="shared" si="0"/>
        <v>198</v>
      </c>
      <c r="AT41" s="16">
        <f t="shared" si="0"/>
        <v>197</v>
      </c>
      <c r="AU41" s="16">
        <f t="shared" si="0"/>
        <v>197</v>
      </c>
      <c r="AV41" s="16">
        <f t="shared" si="0"/>
        <v>197</v>
      </c>
      <c r="AW41" s="16">
        <f t="shared" si="0"/>
        <v>198</v>
      </c>
      <c r="AX41" s="16">
        <f t="shared" si="0"/>
        <v>198</v>
      </c>
      <c r="AY41" s="16">
        <f t="shared" si="0"/>
        <v>197</v>
      </c>
      <c r="AZ41" s="16">
        <f t="shared" si="0"/>
        <v>197</v>
      </c>
      <c r="BA41" s="16">
        <f t="shared" si="0"/>
        <v>196</v>
      </c>
      <c r="BB41" s="16">
        <f t="shared" si="0"/>
        <v>198</v>
      </c>
      <c r="BC41" s="16">
        <f t="shared" si="0"/>
        <v>196</v>
      </c>
      <c r="BD41" s="16">
        <f t="shared" si="0"/>
        <v>195</v>
      </c>
      <c r="BE41" s="16">
        <f t="shared" si="0"/>
        <v>198</v>
      </c>
      <c r="BF41" s="16">
        <f t="shared" si="0"/>
        <v>196</v>
      </c>
      <c r="BG41" s="16">
        <f t="shared" si="0"/>
        <v>196</v>
      </c>
      <c r="BH41" s="16">
        <f t="shared" si="0"/>
        <v>204</v>
      </c>
      <c r="BI41" s="16">
        <f t="shared" si="0"/>
        <v>216</v>
      </c>
      <c r="BJ41" s="16">
        <f t="shared" si="0"/>
        <v>217</v>
      </c>
      <c r="BK41" s="16">
        <f t="shared" si="0"/>
        <v>226</v>
      </c>
      <c r="BL41" s="16">
        <f t="shared" si="0"/>
        <v>233</v>
      </c>
      <c r="BM41" s="16">
        <f t="shared" si="0"/>
        <v>247</v>
      </c>
      <c r="BN41" s="16">
        <f t="shared" ref="BN41:CT41" si="1">SUM(BN18:BN20)</f>
        <v>259</v>
      </c>
      <c r="BO41" s="16">
        <f t="shared" si="1"/>
        <v>265</v>
      </c>
      <c r="BP41" s="16">
        <f t="shared" si="1"/>
        <v>265</v>
      </c>
      <c r="BQ41" s="16">
        <f t="shared" si="1"/>
        <v>270</v>
      </c>
      <c r="BR41" s="16">
        <f t="shared" si="1"/>
        <v>268</v>
      </c>
      <c r="BS41" s="16">
        <f t="shared" si="1"/>
        <v>270</v>
      </c>
      <c r="BT41" s="16">
        <f t="shared" si="1"/>
        <v>269</v>
      </c>
      <c r="BU41" s="16">
        <f t="shared" si="1"/>
        <v>268</v>
      </c>
      <c r="BV41" s="16">
        <f t="shared" si="1"/>
        <v>268</v>
      </c>
      <c r="BW41" s="16">
        <f t="shared" si="1"/>
        <v>271</v>
      </c>
      <c r="BX41" s="16">
        <f t="shared" si="1"/>
        <v>271</v>
      </c>
      <c r="BY41" s="16">
        <f t="shared" si="1"/>
        <v>271</v>
      </c>
      <c r="BZ41" s="16">
        <f t="shared" si="1"/>
        <v>269</v>
      </c>
      <c r="CA41" s="16">
        <f t="shared" si="1"/>
        <v>269</v>
      </c>
      <c r="CB41" s="16">
        <f t="shared" si="1"/>
        <v>269</v>
      </c>
      <c r="CC41" s="16">
        <f t="shared" si="1"/>
        <v>271</v>
      </c>
      <c r="CD41" s="16">
        <f t="shared" si="1"/>
        <v>270</v>
      </c>
      <c r="CE41" s="16">
        <f t="shared" si="1"/>
        <v>270</v>
      </c>
      <c r="CF41" s="16">
        <f t="shared" si="1"/>
        <v>268</v>
      </c>
      <c r="CG41" s="16">
        <f t="shared" si="1"/>
        <v>254</v>
      </c>
      <c r="CH41" s="16">
        <f t="shared" si="1"/>
        <v>252</v>
      </c>
      <c r="CI41" s="16">
        <f t="shared" si="1"/>
        <v>237</v>
      </c>
      <c r="CJ41" s="16">
        <f t="shared" si="1"/>
        <v>240</v>
      </c>
      <c r="CK41" s="16">
        <f t="shared" si="1"/>
        <v>240</v>
      </c>
      <c r="CL41" s="16">
        <f t="shared" si="1"/>
        <v>218</v>
      </c>
      <c r="CM41" s="16">
        <f t="shared" si="1"/>
        <v>200</v>
      </c>
      <c r="CN41" s="16">
        <f t="shared" si="1"/>
        <v>174</v>
      </c>
      <c r="CO41" s="16">
        <f t="shared" si="1"/>
        <v>169</v>
      </c>
      <c r="CP41" s="16">
        <f t="shared" si="1"/>
        <v>163</v>
      </c>
      <c r="CQ41" s="16">
        <f t="shared" si="1"/>
        <v>160</v>
      </c>
      <c r="CR41" s="16">
        <f t="shared" si="1"/>
        <v>160</v>
      </c>
      <c r="CS41" s="16">
        <f t="shared" si="1"/>
        <v>159</v>
      </c>
      <c r="CT41" s="16">
        <f t="shared" si="1"/>
        <v>4828</v>
      </c>
    </row>
    <row r="42" spans="1:103" x14ac:dyDescent="0.25">
      <c r="A42" s="15" t="s">
        <v>186</v>
      </c>
      <c r="B42" s="16">
        <f>SUM(B21:B25,B29:B33)</f>
        <v>0</v>
      </c>
      <c r="C42" s="16">
        <v>0</v>
      </c>
      <c r="D42" s="16">
        <f t="shared" ref="D42:BO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0</v>
      </c>
      <c r="S42" s="16">
        <f t="shared" si="2"/>
        <v>0</v>
      </c>
      <c r="T42" s="16">
        <f t="shared" si="2"/>
        <v>0</v>
      </c>
      <c r="U42" s="16">
        <f t="shared" si="2"/>
        <v>0</v>
      </c>
      <c r="V42" s="16">
        <f t="shared" si="2"/>
        <v>0</v>
      </c>
      <c r="W42" s="16">
        <f t="shared" si="2"/>
        <v>0</v>
      </c>
      <c r="X42" s="16">
        <f t="shared" si="2"/>
        <v>0</v>
      </c>
      <c r="Y42" s="16">
        <f t="shared" si="2"/>
        <v>0</v>
      </c>
      <c r="Z42" s="16">
        <f t="shared" si="2"/>
        <v>0</v>
      </c>
      <c r="AA42" s="16">
        <f t="shared" si="2"/>
        <v>0</v>
      </c>
      <c r="AB42" s="16">
        <f t="shared" si="2"/>
        <v>0</v>
      </c>
      <c r="AC42" s="16">
        <f t="shared" si="2"/>
        <v>0</v>
      </c>
      <c r="AD42" s="16">
        <f t="shared" si="2"/>
        <v>0</v>
      </c>
      <c r="AE42" s="16">
        <f t="shared" si="2"/>
        <v>0</v>
      </c>
      <c r="AF42" s="16">
        <f t="shared" si="2"/>
        <v>0</v>
      </c>
      <c r="AG42" s="16">
        <f t="shared" si="2"/>
        <v>0</v>
      </c>
      <c r="AH42" s="16">
        <f t="shared" si="2"/>
        <v>0</v>
      </c>
      <c r="AI42" s="16">
        <f t="shared" si="2"/>
        <v>0</v>
      </c>
      <c r="AJ42" s="16">
        <f t="shared" si="2"/>
        <v>0</v>
      </c>
      <c r="AK42" s="16">
        <f t="shared" si="2"/>
        <v>0</v>
      </c>
      <c r="AL42" s="16">
        <f t="shared" si="2"/>
        <v>0</v>
      </c>
      <c r="AM42" s="16">
        <f t="shared" si="2"/>
        <v>0</v>
      </c>
      <c r="AN42" s="16">
        <f t="shared" si="2"/>
        <v>0</v>
      </c>
      <c r="AO42" s="16">
        <f t="shared" si="2"/>
        <v>0</v>
      </c>
      <c r="AP42" s="16">
        <f t="shared" si="2"/>
        <v>0</v>
      </c>
      <c r="AQ42" s="16">
        <f t="shared" si="2"/>
        <v>0</v>
      </c>
      <c r="AR42" s="16">
        <f t="shared" si="2"/>
        <v>0</v>
      </c>
      <c r="AS42" s="16">
        <f t="shared" si="2"/>
        <v>0</v>
      </c>
      <c r="AT42" s="16">
        <f t="shared" si="2"/>
        <v>0</v>
      </c>
      <c r="AU42" s="16">
        <f t="shared" si="2"/>
        <v>0</v>
      </c>
      <c r="AV42" s="16">
        <f t="shared" si="2"/>
        <v>0</v>
      </c>
      <c r="AW42" s="16">
        <f t="shared" si="2"/>
        <v>0</v>
      </c>
      <c r="AX42" s="16">
        <f t="shared" si="2"/>
        <v>0</v>
      </c>
      <c r="AY42" s="16">
        <f t="shared" si="2"/>
        <v>0</v>
      </c>
      <c r="AZ42" s="16">
        <f t="shared" si="2"/>
        <v>0</v>
      </c>
      <c r="BA42" s="16">
        <f t="shared" si="2"/>
        <v>0</v>
      </c>
      <c r="BB42" s="16">
        <f t="shared" si="2"/>
        <v>0</v>
      </c>
      <c r="BC42" s="16">
        <f t="shared" si="2"/>
        <v>0</v>
      </c>
      <c r="BD42" s="16">
        <f t="shared" si="2"/>
        <v>0</v>
      </c>
      <c r="BE42" s="16">
        <f t="shared" si="2"/>
        <v>0</v>
      </c>
      <c r="BF42" s="16">
        <f t="shared" si="2"/>
        <v>0</v>
      </c>
      <c r="BG42" s="16">
        <f t="shared" si="2"/>
        <v>-1</v>
      </c>
      <c r="BH42" s="16">
        <f t="shared" si="2"/>
        <v>3</v>
      </c>
      <c r="BI42" s="16">
        <f t="shared" si="2"/>
        <v>13</v>
      </c>
      <c r="BJ42" s="16">
        <f t="shared" si="2"/>
        <v>31</v>
      </c>
      <c r="BK42" s="16">
        <f t="shared" si="2"/>
        <v>42</v>
      </c>
      <c r="BL42" s="16">
        <f t="shared" si="2"/>
        <v>48</v>
      </c>
      <c r="BM42" s="16">
        <f t="shared" si="2"/>
        <v>48</v>
      </c>
      <c r="BN42" s="16">
        <f t="shared" si="2"/>
        <v>48</v>
      </c>
      <c r="BO42" s="16">
        <f t="shared" si="2"/>
        <v>51</v>
      </c>
      <c r="BP42" s="16">
        <f t="shared" ref="BP42:CT42" si="3">SUM(BP21:BP25,BP29:BP33)</f>
        <v>55</v>
      </c>
      <c r="BQ42" s="16">
        <f t="shared" si="3"/>
        <v>58</v>
      </c>
      <c r="BR42" s="16">
        <f t="shared" si="3"/>
        <v>59</v>
      </c>
      <c r="BS42" s="16">
        <f t="shared" si="3"/>
        <v>67</v>
      </c>
      <c r="BT42" s="16">
        <f t="shared" si="3"/>
        <v>75</v>
      </c>
      <c r="BU42" s="16">
        <f t="shared" si="3"/>
        <v>75</v>
      </c>
      <c r="BV42" s="16">
        <f t="shared" si="3"/>
        <v>79</v>
      </c>
      <c r="BW42" s="16">
        <f t="shared" si="3"/>
        <v>105</v>
      </c>
      <c r="BX42" s="16">
        <f t="shared" si="3"/>
        <v>93</v>
      </c>
      <c r="BY42" s="16">
        <f t="shared" si="3"/>
        <v>75</v>
      </c>
      <c r="BZ42" s="16">
        <f t="shared" si="3"/>
        <v>75</v>
      </c>
      <c r="CA42" s="16">
        <f t="shared" si="3"/>
        <v>74</v>
      </c>
      <c r="CB42" s="16">
        <f t="shared" si="3"/>
        <v>75</v>
      </c>
      <c r="CC42" s="16">
        <f t="shared" si="3"/>
        <v>74</v>
      </c>
      <c r="CD42" s="16">
        <f t="shared" si="3"/>
        <v>75</v>
      </c>
      <c r="CE42" s="16">
        <f t="shared" si="3"/>
        <v>75</v>
      </c>
      <c r="CF42" s="16">
        <f t="shared" si="3"/>
        <v>54</v>
      </c>
      <c r="CG42" s="16">
        <f t="shared" si="3"/>
        <v>32</v>
      </c>
      <c r="CH42" s="16">
        <f t="shared" si="3"/>
        <v>10</v>
      </c>
      <c r="CI42" s="16">
        <f t="shared" si="3"/>
        <v>-2</v>
      </c>
      <c r="CJ42" s="16">
        <f t="shared" si="3"/>
        <v>0</v>
      </c>
      <c r="CK42" s="16">
        <f t="shared" si="3"/>
        <v>0</v>
      </c>
      <c r="CL42" s="16">
        <f t="shared" si="3"/>
        <v>0</v>
      </c>
      <c r="CM42" s="16">
        <f t="shared" si="3"/>
        <v>0</v>
      </c>
      <c r="CN42" s="16">
        <f t="shared" si="3"/>
        <v>0</v>
      </c>
      <c r="CO42" s="16">
        <f t="shared" si="3"/>
        <v>0</v>
      </c>
      <c r="CP42" s="16">
        <f t="shared" si="3"/>
        <v>0</v>
      </c>
      <c r="CQ42" s="16">
        <f>SUM(CQ21:CQ25,CQ29:CQ33)</f>
        <v>0</v>
      </c>
      <c r="CR42" s="16">
        <f t="shared" si="3"/>
        <v>0</v>
      </c>
      <c r="CS42" s="16">
        <f t="shared" si="3"/>
        <v>0</v>
      </c>
      <c r="CT42" s="16">
        <f>SUM(CT21:CT25,CT29:CT33)</f>
        <v>396.3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0</v>
      </c>
      <c r="AT43" s="16">
        <f t="shared" si="4"/>
        <v>0</v>
      </c>
      <c r="AU43" s="16">
        <f t="shared" si="4"/>
        <v>0</v>
      </c>
      <c r="AV43" s="16">
        <f t="shared" si="4"/>
        <v>0</v>
      </c>
      <c r="AW43" s="16">
        <f t="shared" si="4"/>
        <v>0</v>
      </c>
      <c r="AX43" s="16">
        <f t="shared" si="4"/>
        <v>0</v>
      </c>
      <c r="AY43" s="16">
        <f t="shared" si="4"/>
        <v>0</v>
      </c>
      <c r="AZ43" s="16">
        <f t="shared" si="4"/>
        <v>0</v>
      </c>
      <c r="BA43" s="16">
        <f t="shared" si="4"/>
        <v>0</v>
      </c>
      <c r="BB43" s="16">
        <f t="shared" si="4"/>
        <v>0</v>
      </c>
      <c r="BC43" s="16">
        <f t="shared" si="4"/>
        <v>0</v>
      </c>
      <c r="BD43" s="16">
        <f t="shared" si="4"/>
        <v>0</v>
      </c>
      <c r="BE43" s="16">
        <f t="shared" si="4"/>
        <v>0</v>
      </c>
      <c r="BF43" s="16">
        <f t="shared" si="4"/>
        <v>0</v>
      </c>
      <c r="BG43" s="16">
        <f t="shared" si="4"/>
        <v>0</v>
      </c>
      <c r="BH43" s="16">
        <f t="shared" si="4"/>
        <v>0</v>
      </c>
      <c r="BI43" s="16">
        <f t="shared" si="4"/>
        <v>0</v>
      </c>
      <c r="BJ43" s="16">
        <f t="shared" si="4"/>
        <v>0</v>
      </c>
      <c r="BK43" s="16">
        <f t="shared" si="4"/>
        <v>0</v>
      </c>
      <c r="BL43" s="16">
        <f t="shared" si="4"/>
        <v>0</v>
      </c>
      <c r="BM43" s="16">
        <f t="shared" si="4"/>
        <v>0</v>
      </c>
      <c r="BN43" s="16">
        <f t="shared" si="4"/>
        <v>0</v>
      </c>
      <c r="BO43" s="16">
        <f t="shared" ref="BO43:CS43" si="5">SUM(BO26:BO28,)</f>
        <v>0</v>
      </c>
      <c r="BP43" s="16">
        <f t="shared" si="5"/>
        <v>0</v>
      </c>
      <c r="BQ43" s="16">
        <f t="shared" si="5"/>
        <v>0</v>
      </c>
      <c r="BR43" s="16">
        <f t="shared" si="5"/>
        <v>0</v>
      </c>
      <c r="BS43" s="16">
        <f t="shared" si="5"/>
        <v>0</v>
      </c>
      <c r="BT43" s="16">
        <f t="shared" si="5"/>
        <v>24</v>
      </c>
      <c r="BU43" s="16">
        <f t="shared" si="5"/>
        <v>42</v>
      </c>
      <c r="BV43" s="16">
        <f t="shared" si="5"/>
        <v>52</v>
      </c>
      <c r="BW43" s="16">
        <f t="shared" si="5"/>
        <v>76</v>
      </c>
      <c r="BX43" s="16">
        <f t="shared" si="5"/>
        <v>88</v>
      </c>
      <c r="BY43" s="16">
        <f t="shared" si="5"/>
        <v>97</v>
      </c>
      <c r="BZ43" s="16">
        <f t="shared" si="5"/>
        <v>100</v>
      </c>
      <c r="CA43" s="16">
        <f t="shared" si="5"/>
        <v>100</v>
      </c>
      <c r="CB43" s="16">
        <f t="shared" si="5"/>
        <v>94</v>
      </c>
      <c r="CC43" s="16">
        <f t="shared" si="5"/>
        <v>76</v>
      </c>
      <c r="CD43" s="16">
        <f t="shared" si="5"/>
        <v>29</v>
      </c>
      <c r="CE43" s="16">
        <f t="shared" si="5"/>
        <v>24</v>
      </c>
      <c r="CF43" s="16">
        <f t="shared" si="5"/>
        <v>0</v>
      </c>
      <c r="CG43" s="16">
        <f t="shared" si="5"/>
        <v>0</v>
      </c>
      <c r="CH43" s="16">
        <f t="shared" si="5"/>
        <v>0</v>
      </c>
      <c r="CI43" s="16">
        <f t="shared" si="5"/>
        <v>0</v>
      </c>
      <c r="CJ43" s="16">
        <f t="shared" si="5"/>
        <v>0</v>
      </c>
      <c r="CK43" s="16">
        <f t="shared" si="5"/>
        <v>0</v>
      </c>
      <c r="CL43" s="16">
        <f t="shared" si="5"/>
        <v>0</v>
      </c>
      <c r="CM43" s="16">
        <f t="shared" si="5"/>
        <v>0</v>
      </c>
      <c r="CN43" s="16">
        <f t="shared" si="5"/>
        <v>0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214.6</v>
      </c>
    </row>
    <row r="44" spans="1:103" x14ac:dyDescent="0.25">
      <c r="A44" s="15" t="s">
        <v>188</v>
      </c>
      <c r="B44" s="16">
        <f t="shared" ref="B44:BM44" si="6">SUM(B3:B17)</f>
        <v>859</v>
      </c>
      <c r="C44" s="16">
        <f t="shared" si="6"/>
        <v>859</v>
      </c>
      <c r="D44" s="16">
        <f t="shared" si="6"/>
        <v>839</v>
      </c>
      <c r="E44" s="16">
        <f t="shared" si="6"/>
        <v>794</v>
      </c>
      <c r="F44" s="16">
        <f t="shared" si="6"/>
        <v>780</v>
      </c>
      <c r="G44" s="16">
        <f t="shared" si="6"/>
        <v>779</v>
      </c>
      <c r="H44" s="16">
        <f t="shared" si="6"/>
        <v>787</v>
      </c>
      <c r="I44" s="16">
        <f t="shared" si="6"/>
        <v>788</v>
      </c>
      <c r="J44" s="16">
        <f t="shared" si="6"/>
        <v>790</v>
      </c>
      <c r="K44" s="16">
        <f t="shared" si="6"/>
        <v>770</v>
      </c>
      <c r="L44" s="16">
        <f t="shared" si="6"/>
        <v>763</v>
      </c>
      <c r="M44" s="16">
        <f t="shared" si="6"/>
        <v>761</v>
      </c>
      <c r="N44" s="16">
        <f t="shared" si="6"/>
        <v>779</v>
      </c>
      <c r="O44" s="16">
        <f t="shared" si="6"/>
        <v>797</v>
      </c>
      <c r="P44" s="16">
        <f t="shared" si="6"/>
        <v>786</v>
      </c>
      <c r="Q44" s="16">
        <f t="shared" si="6"/>
        <v>767</v>
      </c>
      <c r="R44" s="16">
        <f t="shared" si="6"/>
        <v>780</v>
      </c>
      <c r="S44" s="16">
        <f t="shared" si="6"/>
        <v>809</v>
      </c>
      <c r="T44" s="16">
        <f t="shared" si="6"/>
        <v>845</v>
      </c>
      <c r="U44" s="16">
        <f t="shared" si="6"/>
        <v>884</v>
      </c>
      <c r="V44" s="16">
        <f t="shared" si="6"/>
        <v>937</v>
      </c>
      <c r="W44" s="16">
        <f t="shared" si="6"/>
        <v>1004</v>
      </c>
      <c r="X44" s="16">
        <f t="shared" si="6"/>
        <v>1041</v>
      </c>
      <c r="Y44" s="16">
        <f t="shared" si="6"/>
        <v>1089</v>
      </c>
      <c r="Z44" s="16">
        <f t="shared" si="6"/>
        <v>1158</v>
      </c>
      <c r="AA44" s="16">
        <f t="shared" si="6"/>
        <v>1201</v>
      </c>
      <c r="AB44" s="16">
        <f t="shared" si="6"/>
        <v>1220</v>
      </c>
      <c r="AC44" s="16">
        <f t="shared" si="6"/>
        <v>1196</v>
      </c>
      <c r="AD44" s="16">
        <f t="shared" si="6"/>
        <v>1188</v>
      </c>
      <c r="AE44" s="16">
        <f t="shared" si="6"/>
        <v>1174</v>
      </c>
      <c r="AF44" s="16">
        <f t="shared" si="6"/>
        <v>1168</v>
      </c>
      <c r="AG44" s="16">
        <f t="shared" si="6"/>
        <v>1145</v>
      </c>
      <c r="AH44" s="16">
        <f t="shared" si="6"/>
        <v>1160</v>
      </c>
      <c r="AI44" s="16">
        <f t="shared" si="6"/>
        <v>1192</v>
      </c>
      <c r="AJ44" s="16">
        <f t="shared" si="6"/>
        <v>1183</v>
      </c>
      <c r="AK44" s="16">
        <f t="shared" si="6"/>
        <v>1196</v>
      </c>
      <c r="AL44" s="16">
        <f t="shared" si="6"/>
        <v>1117</v>
      </c>
      <c r="AM44" s="16">
        <f t="shared" si="6"/>
        <v>1134</v>
      </c>
      <c r="AN44" s="16">
        <f t="shared" si="6"/>
        <v>1121</v>
      </c>
      <c r="AO44" s="16">
        <f t="shared" si="6"/>
        <v>1097</v>
      </c>
      <c r="AP44" s="16">
        <f t="shared" si="6"/>
        <v>1053</v>
      </c>
      <c r="AQ44" s="16">
        <f t="shared" si="6"/>
        <v>1062</v>
      </c>
      <c r="AR44" s="16">
        <f t="shared" si="6"/>
        <v>1071</v>
      </c>
      <c r="AS44" s="16">
        <f t="shared" si="6"/>
        <v>1061</v>
      </c>
      <c r="AT44" s="16">
        <f t="shared" si="6"/>
        <v>1071</v>
      </c>
      <c r="AU44" s="16">
        <f t="shared" si="6"/>
        <v>1090</v>
      </c>
      <c r="AV44" s="16">
        <f t="shared" si="6"/>
        <v>1090</v>
      </c>
      <c r="AW44" s="16">
        <f t="shared" si="6"/>
        <v>1105</v>
      </c>
      <c r="AX44" s="16">
        <f t="shared" si="6"/>
        <v>1128</v>
      </c>
      <c r="AY44" s="16">
        <f t="shared" si="6"/>
        <v>1113</v>
      </c>
      <c r="AZ44" s="16">
        <f t="shared" si="6"/>
        <v>1101</v>
      </c>
      <c r="BA44" s="16">
        <f t="shared" si="6"/>
        <v>1075</v>
      </c>
      <c r="BB44" s="16">
        <f t="shared" si="6"/>
        <v>1015</v>
      </c>
      <c r="BC44" s="16">
        <f t="shared" si="6"/>
        <v>1001</v>
      </c>
      <c r="BD44" s="16">
        <f t="shared" si="6"/>
        <v>1006</v>
      </c>
      <c r="BE44" s="16">
        <f t="shared" si="6"/>
        <v>1018</v>
      </c>
      <c r="BF44" s="16">
        <f t="shared" si="6"/>
        <v>1034</v>
      </c>
      <c r="BG44" s="16">
        <f t="shared" si="6"/>
        <v>1065</v>
      </c>
      <c r="BH44" s="16">
        <f t="shared" si="6"/>
        <v>1057</v>
      </c>
      <c r="BI44" s="16">
        <f t="shared" si="6"/>
        <v>1056</v>
      </c>
      <c r="BJ44" s="16">
        <f t="shared" si="6"/>
        <v>1075</v>
      </c>
      <c r="BK44" s="16">
        <f t="shared" si="6"/>
        <v>1054</v>
      </c>
      <c r="BL44" s="16">
        <f t="shared" si="6"/>
        <v>1029</v>
      </c>
      <c r="BM44" s="16">
        <f t="shared" si="6"/>
        <v>1032</v>
      </c>
      <c r="BN44" s="16">
        <f t="shared" ref="BN44:CT44" si="7">SUM(BN3:BN17)</f>
        <v>1048</v>
      </c>
      <c r="BO44" s="16">
        <f t="shared" si="7"/>
        <v>1078</v>
      </c>
      <c r="BP44" s="16">
        <f t="shared" si="7"/>
        <v>1080</v>
      </c>
      <c r="BQ44" s="16">
        <f t="shared" si="7"/>
        <v>1065</v>
      </c>
      <c r="BR44" s="16">
        <f t="shared" si="7"/>
        <v>1107</v>
      </c>
      <c r="BS44" s="16">
        <f t="shared" si="7"/>
        <v>1153</v>
      </c>
      <c r="BT44" s="16">
        <f t="shared" si="7"/>
        <v>1233</v>
      </c>
      <c r="BU44" s="16">
        <f t="shared" si="7"/>
        <v>1324</v>
      </c>
      <c r="BV44" s="16">
        <f t="shared" si="7"/>
        <v>1415</v>
      </c>
      <c r="BW44" s="16">
        <f t="shared" si="7"/>
        <v>1405</v>
      </c>
      <c r="BX44" s="16">
        <f t="shared" si="7"/>
        <v>1375</v>
      </c>
      <c r="BY44" s="16">
        <f t="shared" si="7"/>
        <v>1350</v>
      </c>
      <c r="BZ44" s="16">
        <f t="shared" si="7"/>
        <v>1323</v>
      </c>
      <c r="CA44" s="16">
        <f t="shared" si="7"/>
        <v>1298</v>
      </c>
      <c r="CB44" s="16">
        <f t="shared" si="7"/>
        <v>1279</v>
      </c>
      <c r="CC44" s="16">
        <f t="shared" si="7"/>
        <v>1264</v>
      </c>
      <c r="CD44" s="16">
        <f t="shared" si="7"/>
        <v>1289</v>
      </c>
      <c r="CE44" s="16">
        <f t="shared" si="7"/>
        <v>1283</v>
      </c>
      <c r="CF44" s="16">
        <f t="shared" si="7"/>
        <v>1281</v>
      </c>
      <c r="CG44" s="16">
        <f t="shared" si="7"/>
        <v>1275</v>
      </c>
      <c r="CH44" s="16">
        <f t="shared" si="7"/>
        <v>1228</v>
      </c>
      <c r="CI44" s="16">
        <f t="shared" si="7"/>
        <v>1230</v>
      </c>
      <c r="CJ44" s="16">
        <f t="shared" si="7"/>
        <v>1179</v>
      </c>
      <c r="CK44" s="16">
        <f t="shared" si="7"/>
        <v>1131</v>
      </c>
      <c r="CL44" s="16">
        <f t="shared" si="7"/>
        <v>1106</v>
      </c>
      <c r="CM44" s="16">
        <f t="shared" si="7"/>
        <v>1079</v>
      </c>
      <c r="CN44" s="16">
        <f t="shared" si="7"/>
        <v>1055</v>
      </c>
      <c r="CO44" s="16">
        <f t="shared" si="7"/>
        <v>1018</v>
      </c>
      <c r="CP44" s="16">
        <f t="shared" si="7"/>
        <v>995</v>
      </c>
      <c r="CQ44" s="16">
        <f t="shared" si="7"/>
        <v>960</v>
      </c>
      <c r="CR44" s="16">
        <f t="shared" si="7"/>
        <v>935</v>
      </c>
      <c r="CS44" s="16">
        <f t="shared" si="7"/>
        <v>908</v>
      </c>
      <c r="CT44" s="16">
        <f t="shared" si="7"/>
        <v>25396.6</v>
      </c>
    </row>
    <row r="45" spans="1:103" x14ac:dyDescent="0.25">
      <c r="A45" s="15" t="s">
        <v>189</v>
      </c>
      <c r="B45" s="16">
        <f>B35</f>
        <v>52</v>
      </c>
      <c r="C45" s="16">
        <f t="shared" ref="C45:BN45" si="8">C35</f>
        <v>46</v>
      </c>
      <c r="D45" s="16">
        <f t="shared" si="8"/>
        <v>56</v>
      </c>
      <c r="E45" s="16">
        <f t="shared" si="8"/>
        <v>75</v>
      </c>
      <c r="F45" s="16">
        <f t="shared" si="8"/>
        <v>82</v>
      </c>
      <c r="G45" s="16">
        <f t="shared" si="8"/>
        <v>62</v>
      </c>
      <c r="H45" s="16">
        <f t="shared" si="8"/>
        <v>48</v>
      </c>
      <c r="I45" s="16">
        <f t="shared" si="8"/>
        <v>46</v>
      </c>
      <c r="J45" s="16">
        <f t="shared" si="8"/>
        <v>45</v>
      </c>
      <c r="K45" s="16">
        <f t="shared" si="8"/>
        <v>48</v>
      </c>
      <c r="L45" s="16">
        <f t="shared" si="8"/>
        <v>40</v>
      </c>
      <c r="M45" s="16">
        <f t="shared" si="8"/>
        <v>43</v>
      </c>
      <c r="N45" s="16">
        <f t="shared" si="8"/>
        <v>28</v>
      </c>
      <c r="O45" s="16">
        <f t="shared" si="8"/>
        <v>23</v>
      </c>
      <c r="P45" s="16">
        <f t="shared" si="8"/>
        <v>24</v>
      </c>
      <c r="Q45" s="16">
        <f t="shared" si="8"/>
        <v>35</v>
      </c>
      <c r="R45" s="16">
        <f t="shared" si="8"/>
        <v>51</v>
      </c>
      <c r="S45" s="16">
        <f t="shared" si="8"/>
        <v>50</v>
      </c>
      <c r="T45" s="16">
        <f t="shared" si="8"/>
        <v>49</v>
      </c>
      <c r="U45" s="16">
        <f t="shared" si="8"/>
        <v>48</v>
      </c>
      <c r="V45" s="16">
        <f t="shared" si="8"/>
        <v>40</v>
      </c>
      <c r="W45" s="16">
        <f t="shared" si="8"/>
        <v>33</v>
      </c>
      <c r="X45" s="16">
        <f t="shared" si="8"/>
        <v>41</v>
      </c>
      <c r="Y45" s="16">
        <f t="shared" si="8"/>
        <v>40</v>
      </c>
      <c r="Z45" s="16">
        <f t="shared" si="8"/>
        <v>38</v>
      </c>
      <c r="AA45" s="16">
        <f t="shared" si="8"/>
        <v>38</v>
      </c>
      <c r="AB45" s="16">
        <f t="shared" si="8"/>
        <v>41</v>
      </c>
      <c r="AC45" s="16">
        <f t="shared" si="8"/>
        <v>24</v>
      </c>
      <c r="AD45" s="16">
        <f t="shared" si="8"/>
        <v>30</v>
      </c>
      <c r="AE45" s="16">
        <f t="shared" si="8"/>
        <v>47</v>
      </c>
      <c r="AF45" s="16">
        <f t="shared" si="8"/>
        <v>48</v>
      </c>
      <c r="AG45" s="16">
        <f t="shared" si="8"/>
        <v>58</v>
      </c>
      <c r="AH45" s="16">
        <f t="shared" si="8"/>
        <v>56</v>
      </c>
      <c r="AI45" s="16">
        <f t="shared" si="8"/>
        <v>53</v>
      </c>
      <c r="AJ45" s="16">
        <f t="shared" si="8"/>
        <v>57</v>
      </c>
      <c r="AK45" s="16">
        <f t="shared" si="8"/>
        <v>63</v>
      </c>
      <c r="AL45" s="16">
        <f t="shared" si="8"/>
        <v>57</v>
      </c>
      <c r="AM45" s="16">
        <f t="shared" si="8"/>
        <v>56</v>
      </c>
      <c r="AN45" s="16">
        <f t="shared" si="8"/>
        <v>52</v>
      </c>
      <c r="AO45" s="16">
        <f t="shared" si="8"/>
        <v>50</v>
      </c>
      <c r="AP45" s="16">
        <f t="shared" si="8"/>
        <v>57</v>
      </c>
      <c r="AQ45" s="16">
        <f t="shared" si="8"/>
        <v>46</v>
      </c>
      <c r="AR45" s="16">
        <f t="shared" si="8"/>
        <v>53</v>
      </c>
      <c r="AS45" s="16">
        <f t="shared" si="8"/>
        <v>52</v>
      </c>
      <c r="AT45" s="16">
        <f t="shared" si="8"/>
        <v>63</v>
      </c>
      <c r="AU45" s="16">
        <f t="shared" si="8"/>
        <v>70</v>
      </c>
      <c r="AV45" s="16">
        <f t="shared" si="8"/>
        <v>76</v>
      </c>
      <c r="AW45" s="16">
        <f t="shared" si="8"/>
        <v>82</v>
      </c>
      <c r="AX45" s="16">
        <f t="shared" si="8"/>
        <v>62</v>
      </c>
      <c r="AY45" s="16">
        <f t="shared" si="8"/>
        <v>80</v>
      </c>
      <c r="AZ45" s="16">
        <f t="shared" si="8"/>
        <v>72</v>
      </c>
      <c r="BA45" s="16">
        <f t="shared" si="8"/>
        <v>73</v>
      </c>
      <c r="BB45" s="16">
        <f t="shared" si="8"/>
        <v>105</v>
      </c>
      <c r="BC45" s="16">
        <f t="shared" si="8"/>
        <v>91</v>
      </c>
      <c r="BD45" s="16">
        <f t="shared" si="8"/>
        <v>100</v>
      </c>
      <c r="BE45" s="16">
        <f t="shared" si="8"/>
        <v>92</v>
      </c>
      <c r="BF45" s="16">
        <f t="shared" si="8"/>
        <v>82</v>
      </c>
      <c r="BG45" s="16">
        <f t="shared" si="8"/>
        <v>82</v>
      </c>
      <c r="BH45" s="16">
        <f t="shared" si="8"/>
        <v>80</v>
      </c>
      <c r="BI45" s="16">
        <f t="shared" si="8"/>
        <v>59</v>
      </c>
      <c r="BJ45" s="16">
        <f t="shared" si="8"/>
        <v>67</v>
      </c>
      <c r="BK45" s="16">
        <f t="shared" si="8"/>
        <v>73</v>
      </c>
      <c r="BL45" s="16">
        <f t="shared" si="8"/>
        <v>53</v>
      </c>
      <c r="BM45" s="16">
        <f t="shared" si="8"/>
        <v>78</v>
      </c>
      <c r="BN45" s="16">
        <f t="shared" si="8"/>
        <v>78</v>
      </c>
      <c r="BO45" s="16">
        <f t="shared" ref="BO45:CS45" si="9">BO35</f>
        <v>60</v>
      </c>
      <c r="BP45" s="16">
        <f t="shared" si="9"/>
        <v>55</v>
      </c>
      <c r="BQ45" s="16">
        <f t="shared" si="9"/>
        <v>65</v>
      </c>
      <c r="BR45" s="16">
        <f t="shared" si="9"/>
        <v>60</v>
      </c>
      <c r="BS45" s="16">
        <f t="shared" si="9"/>
        <v>50</v>
      </c>
      <c r="BT45" s="16">
        <f t="shared" si="9"/>
        <v>34</v>
      </c>
      <c r="BU45" s="16">
        <f t="shared" si="9"/>
        <v>19</v>
      </c>
      <c r="BV45" s="16">
        <f t="shared" si="9"/>
        <v>25</v>
      </c>
      <c r="BW45" s="16">
        <f t="shared" si="9"/>
        <v>23</v>
      </c>
      <c r="BX45" s="16">
        <f t="shared" si="9"/>
        <v>20</v>
      </c>
      <c r="BY45" s="16">
        <f t="shared" si="9"/>
        <v>27</v>
      </c>
      <c r="BZ45" s="16">
        <f t="shared" si="9"/>
        <v>23</v>
      </c>
      <c r="CA45" s="16">
        <f t="shared" si="9"/>
        <v>30</v>
      </c>
      <c r="CB45" s="16">
        <f t="shared" si="9"/>
        <v>30</v>
      </c>
      <c r="CC45" s="16">
        <f t="shared" si="9"/>
        <v>25</v>
      </c>
      <c r="CD45" s="16">
        <f t="shared" si="9"/>
        <v>20</v>
      </c>
      <c r="CE45" s="16">
        <f t="shared" si="9"/>
        <v>18</v>
      </c>
      <c r="CF45" s="16">
        <f t="shared" si="9"/>
        <v>19</v>
      </c>
      <c r="CG45" s="16">
        <f t="shared" si="9"/>
        <v>22</v>
      </c>
      <c r="CH45" s="16">
        <f t="shared" si="9"/>
        <v>25</v>
      </c>
      <c r="CI45" s="16">
        <f t="shared" si="9"/>
        <v>29</v>
      </c>
      <c r="CJ45" s="16">
        <f t="shared" si="9"/>
        <v>32</v>
      </c>
      <c r="CK45" s="16">
        <f t="shared" si="9"/>
        <v>40</v>
      </c>
      <c r="CL45" s="16">
        <f t="shared" si="9"/>
        <v>33</v>
      </c>
      <c r="CM45" s="16">
        <f t="shared" si="9"/>
        <v>37</v>
      </c>
      <c r="CN45" s="16">
        <f t="shared" si="9"/>
        <v>52</v>
      </c>
      <c r="CO45" s="16">
        <f t="shared" si="9"/>
        <v>41</v>
      </c>
      <c r="CP45" s="16">
        <f t="shared" si="9"/>
        <v>45</v>
      </c>
      <c r="CQ45" s="16">
        <f t="shared" si="9"/>
        <v>44</v>
      </c>
      <c r="CR45" s="16">
        <f t="shared" si="9"/>
        <v>40</v>
      </c>
      <c r="CS45" s="16">
        <f t="shared" si="9"/>
        <v>41</v>
      </c>
      <c r="CT45" s="16">
        <f>CT35</f>
        <v>1467.7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0</v>
      </c>
      <c r="AA46" s="16">
        <f t="shared" si="10"/>
        <v>0</v>
      </c>
      <c r="AB46" s="16">
        <f t="shared" si="10"/>
        <v>1</v>
      </c>
      <c r="AC46" s="16">
        <f t="shared" si="10"/>
        <v>2</v>
      </c>
      <c r="AD46" s="16">
        <f t="shared" si="10"/>
        <v>3</v>
      </c>
      <c r="AE46" s="16">
        <f t="shared" si="10"/>
        <v>6</v>
      </c>
      <c r="AF46" s="16">
        <f t="shared" si="10"/>
        <v>8</v>
      </c>
      <c r="AG46" s="16">
        <f t="shared" si="10"/>
        <v>11</v>
      </c>
      <c r="AH46" s="16">
        <f t="shared" si="10"/>
        <v>12</v>
      </c>
      <c r="AI46" s="16">
        <f t="shared" si="10"/>
        <v>16</v>
      </c>
      <c r="AJ46" s="16">
        <f t="shared" si="10"/>
        <v>16</v>
      </c>
      <c r="AK46" s="16">
        <f t="shared" si="10"/>
        <v>24</v>
      </c>
      <c r="AL46" s="16">
        <f t="shared" si="10"/>
        <v>27</v>
      </c>
      <c r="AM46" s="16">
        <f t="shared" si="10"/>
        <v>31</v>
      </c>
      <c r="AN46" s="16">
        <f t="shared" si="10"/>
        <v>34</v>
      </c>
      <c r="AO46" s="16">
        <f t="shared" si="10"/>
        <v>39</v>
      </c>
      <c r="AP46" s="16">
        <f t="shared" si="10"/>
        <v>45</v>
      </c>
      <c r="AQ46" s="16">
        <f t="shared" si="10"/>
        <v>55</v>
      </c>
      <c r="AR46" s="16">
        <f t="shared" si="10"/>
        <v>45</v>
      </c>
      <c r="AS46" s="16">
        <f t="shared" si="10"/>
        <v>54</v>
      </c>
      <c r="AT46" s="16">
        <f t="shared" si="10"/>
        <v>51</v>
      </c>
      <c r="AU46" s="16">
        <f t="shared" si="10"/>
        <v>78</v>
      </c>
      <c r="AV46" s="16">
        <f t="shared" si="10"/>
        <v>73</v>
      </c>
      <c r="AW46" s="16">
        <f t="shared" si="10"/>
        <v>59</v>
      </c>
      <c r="AX46" s="16">
        <f t="shared" si="10"/>
        <v>57</v>
      </c>
      <c r="AY46" s="16">
        <f t="shared" si="10"/>
        <v>58</v>
      </c>
      <c r="AZ46" s="16">
        <f t="shared" si="10"/>
        <v>45</v>
      </c>
      <c r="BA46" s="16">
        <f t="shared" si="10"/>
        <v>39</v>
      </c>
      <c r="BB46" s="16">
        <f t="shared" si="10"/>
        <v>38</v>
      </c>
      <c r="BC46" s="16">
        <f t="shared" si="10"/>
        <v>42</v>
      </c>
      <c r="BD46" s="16">
        <f t="shared" si="10"/>
        <v>41</v>
      </c>
      <c r="BE46" s="16">
        <f t="shared" si="10"/>
        <v>33</v>
      </c>
      <c r="BF46" s="16">
        <f t="shared" si="10"/>
        <v>29</v>
      </c>
      <c r="BG46" s="16">
        <f t="shared" si="10"/>
        <v>26</v>
      </c>
      <c r="BH46" s="16">
        <f t="shared" si="10"/>
        <v>22</v>
      </c>
      <c r="BI46" s="16">
        <f t="shared" si="10"/>
        <v>20</v>
      </c>
      <c r="BJ46" s="16">
        <f t="shared" si="10"/>
        <v>20</v>
      </c>
      <c r="BK46" s="16">
        <f t="shared" si="10"/>
        <v>15</v>
      </c>
      <c r="BL46" s="16">
        <f t="shared" si="10"/>
        <v>14</v>
      </c>
      <c r="BM46" s="16">
        <f t="shared" si="10"/>
        <v>13</v>
      </c>
      <c r="BN46" s="16">
        <f t="shared" si="10"/>
        <v>9</v>
      </c>
      <c r="BO46" s="16">
        <f t="shared" ref="BO46:CS46" si="11">BO34</f>
        <v>9</v>
      </c>
      <c r="BP46" s="16">
        <f t="shared" si="11"/>
        <v>5</v>
      </c>
      <c r="BQ46" s="16">
        <f t="shared" si="11"/>
        <v>4</v>
      </c>
      <c r="BR46" s="16">
        <f t="shared" si="11"/>
        <v>2</v>
      </c>
      <c r="BS46" s="16">
        <f t="shared" si="11"/>
        <v>0</v>
      </c>
      <c r="BT46" s="16">
        <f t="shared" si="11"/>
        <v>0</v>
      </c>
      <c r="BU46" s="16">
        <f t="shared" si="11"/>
        <v>0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1975.7</v>
      </c>
    </row>
    <row r="47" spans="1:103" x14ac:dyDescent="0.25">
      <c r="A47" s="15" t="s">
        <v>191</v>
      </c>
      <c r="B47" s="16">
        <f>B36</f>
        <v>22</v>
      </c>
      <c r="C47" s="16">
        <f t="shared" ref="C47:BN48" si="12">C36</f>
        <v>10</v>
      </c>
      <c r="D47" s="16">
        <f t="shared" si="12"/>
        <v>11</v>
      </c>
      <c r="E47" s="16">
        <f t="shared" si="12"/>
        <v>11</v>
      </c>
      <c r="F47" s="16">
        <f t="shared" si="12"/>
        <v>11</v>
      </c>
      <c r="G47" s="16">
        <f t="shared" si="12"/>
        <v>22</v>
      </c>
      <c r="H47" s="16">
        <f t="shared" si="12"/>
        <v>22</v>
      </c>
      <c r="I47" s="16">
        <f t="shared" si="12"/>
        <v>20</v>
      </c>
      <c r="J47" s="16">
        <f t="shared" si="12"/>
        <v>21</v>
      </c>
      <c r="K47" s="16">
        <f t="shared" si="12"/>
        <v>22</v>
      </c>
      <c r="L47" s="16">
        <f t="shared" si="12"/>
        <v>21</v>
      </c>
      <c r="M47" s="16">
        <f t="shared" si="12"/>
        <v>20</v>
      </c>
      <c r="N47" s="16">
        <f t="shared" si="12"/>
        <v>20</v>
      </c>
      <c r="O47" s="16">
        <f t="shared" si="12"/>
        <v>21</v>
      </c>
      <c r="P47" s="16">
        <f t="shared" si="12"/>
        <v>21</v>
      </c>
      <c r="Q47" s="16">
        <f t="shared" si="12"/>
        <v>10</v>
      </c>
      <c r="R47" s="16">
        <f t="shared" si="12"/>
        <v>21</v>
      </c>
      <c r="S47" s="16">
        <f t="shared" si="12"/>
        <v>21</v>
      </c>
      <c r="T47" s="16">
        <f t="shared" si="12"/>
        <v>20</v>
      </c>
      <c r="U47" s="16">
        <f t="shared" si="12"/>
        <v>20</v>
      </c>
      <c r="V47" s="16">
        <f t="shared" si="12"/>
        <v>21</v>
      </c>
      <c r="W47" s="16">
        <f t="shared" si="12"/>
        <v>20</v>
      </c>
      <c r="X47" s="16">
        <f t="shared" si="12"/>
        <v>20</v>
      </c>
      <c r="Y47" s="16">
        <f t="shared" si="12"/>
        <v>18</v>
      </c>
      <c r="Z47" s="16">
        <f t="shared" si="12"/>
        <v>8</v>
      </c>
      <c r="AA47" s="16">
        <f t="shared" si="12"/>
        <v>19</v>
      </c>
      <c r="AB47" s="16">
        <f t="shared" si="12"/>
        <v>16</v>
      </c>
      <c r="AC47" s="16">
        <f t="shared" si="12"/>
        <v>18</v>
      </c>
      <c r="AD47" s="16">
        <f t="shared" si="12"/>
        <v>18</v>
      </c>
      <c r="AE47" s="16">
        <f t="shared" si="12"/>
        <v>18</v>
      </c>
      <c r="AF47" s="16">
        <f t="shared" si="12"/>
        <v>20</v>
      </c>
      <c r="AG47" s="16">
        <f t="shared" si="12"/>
        <v>17</v>
      </c>
      <c r="AH47" s="16">
        <f t="shared" si="12"/>
        <v>20</v>
      </c>
      <c r="AI47" s="16">
        <f t="shared" si="12"/>
        <v>20</v>
      </c>
      <c r="AJ47" s="16">
        <f t="shared" si="12"/>
        <v>19</v>
      </c>
      <c r="AK47" s="16">
        <f t="shared" si="12"/>
        <v>20</v>
      </c>
      <c r="AL47" s="16">
        <f t="shared" si="12"/>
        <v>20</v>
      </c>
      <c r="AM47" s="16">
        <f t="shared" si="12"/>
        <v>20</v>
      </c>
      <c r="AN47" s="16">
        <f t="shared" si="12"/>
        <v>20</v>
      </c>
      <c r="AO47" s="16">
        <f t="shared" si="12"/>
        <v>19</v>
      </c>
      <c r="AP47" s="16">
        <f t="shared" si="12"/>
        <v>15</v>
      </c>
      <c r="AQ47" s="16">
        <f t="shared" si="12"/>
        <v>18</v>
      </c>
      <c r="AR47" s="16">
        <f t="shared" si="12"/>
        <v>18</v>
      </c>
      <c r="AS47" s="16">
        <f t="shared" si="12"/>
        <v>18</v>
      </c>
      <c r="AT47" s="16">
        <f t="shared" si="12"/>
        <v>16</v>
      </c>
      <c r="AU47" s="16">
        <f t="shared" si="12"/>
        <v>20</v>
      </c>
      <c r="AV47" s="16">
        <f t="shared" si="12"/>
        <v>20</v>
      </c>
      <c r="AW47" s="16">
        <f t="shared" si="12"/>
        <v>20</v>
      </c>
      <c r="AX47" s="16">
        <f t="shared" si="12"/>
        <v>20</v>
      </c>
      <c r="AY47" s="16">
        <f t="shared" si="12"/>
        <v>20</v>
      </c>
      <c r="AZ47" s="16">
        <f t="shared" si="12"/>
        <v>11</v>
      </c>
      <c r="BA47" s="16">
        <f t="shared" si="12"/>
        <v>20</v>
      </c>
      <c r="BB47" s="16">
        <f t="shared" si="12"/>
        <v>10</v>
      </c>
      <c r="BC47" s="16">
        <f t="shared" si="12"/>
        <v>20</v>
      </c>
      <c r="BD47" s="16">
        <f t="shared" si="12"/>
        <v>21</v>
      </c>
      <c r="BE47" s="16">
        <f t="shared" si="12"/>
        <v>21</v>
      </c>
      <c r="BF47" s="16">
        <f t="shared" si="12"/>
        <v>21</v>
      </c>
      <c r="BG47" s="16">
        <f t="shared" si="12"/>
        <v>10</v>
      </c>
      <c r="BH47" s="16">
        <f t="shared" si="12"/>
        <v>10</v>
      </c>
      <c r="BI47" s="16">
        <f t="shared" si="12"/>
        <v>0</v>
      </c>
      <c r="BJ47" s="16">
        <f t="shared" si="12"/>
        <v>10</v>
      </c>
      <c r="BK47" s="16">
        <f t="shared" si="12"/>
        <v>10</v>
      </c>
      <c r="BL47" s="16">
        <f t="shared" si="12"/>
        <v>10</v>
      </c>
      <c r="BM47" s="16">
        <f t="shared" si="12"/>
        <v>11</v>
      </c>
      <c r="BN47" s="16">
        <f t="shared" si="12"/>
        <v>5</v>
      </c>
      <c r="BO47" s="16">
        <f t="shared" ref="BO47:CS48" si="13">BO36</f>
        <v>5</v>
      </c>
      <c r="BP47" s="16">
        <f t="shared" si="13"/>
        <v>0</v>
      </c>
      <c r="BQ47" s="16">
        <f t="shared" si="13"/>
        <v>0</v>
      </c>
      <c r="BR47" s="16">
        <f t="shared" si="13"/>
        <v>0</v>
      </c>
      <c r="BS47" s="16">
        <f t="shared" si="13"/>
        <v>11</v>
      </c>
      <c r="BT47" s="16">
        <f t="shared" si="13"/>
        <v>8</v>
      </c>
      <c r="BU47" s="16">
        <f t="shared" si="13"/>
        <v>10</v>
      </c>
      <c r="BV47" s="16">
        <f t="shared" si="13"/>
        <v>11</v>
      </c>
      <c r="BW47" s="16">
        <f t="shared" si="13"/>
        <v>11</v>
      </c>
      <c r="BX47" s="16">
        <f t="shared" si="13"/>
        <v>11</v>
      </c>
      <c r="BY47" s="16">
        <f t="shared" si="13"/>
        <v>10</v>
      </c>
      <c r="BZ47" s="16">
        <f t="shared" si="13"/>
        <v>10</v>
      </c>
      <c r="CA47" s="16">
        <f t="shared" si="13"/>
        <v>10</v>
      </c>
      <c r="CB47" s="16">
        <f t="shared" si="13"/>
        <v>10</v>
      </c>
      <c r="CC47" s="16">
        <f t="shared" si="13"/>
        <v>10</v>
      </c>
      <c r="CD47" s="16">
        <f t="shared" si="13"/>
        <v>11</v>
      </c>
      <c r="CE47" s="16">
        <f t="shared" si="13"/>
        <v>20</v>
      </c>
      <c r="CF47" s="16">
        <f t="shared" si="13"/>
        <v>21</v>
      </c>
      <c r="CG47" s="16">
        <f t="shared" si="13"/>
        <v>21</v>
      </c>
      <c r="CH47" s="16">
        <f t="shared" si="13"/>
        <v>21</v>
      </c>
      <c r="CI47" s="16">
        <f t="shared" si="13"/>
        <v>14</v>
      </c>
      <c r="CJ47" s="16">
        <f t="shared" si="13"/>
        <v>20</v>
      </c>
      <c r="CK47" s="16">
        <f t="shared" si="13"/>
        <v>20</v>
      </c>
      <c r="CL47" s="16">
        <f t="shared" si="13"/>
        <v>17</v>
      </c>
      <c r="CM47" s="16">
        <f t="shared" si="13"/>
        <v>19</v>
      </c>
      <c r="CN47" s="16">
        <f t="shared" si="13"/>
        <v>0</v>
      </c>
      <c r="CO47" s="16">
        <f t="shared" si="13"/>
        <v>0</v>
      </c>
      <c r="CP47" s="16">
        <f t="shared" si="13"/>
        <v>0</v>
      </c>
      <c r="CQ47" s="16">
        <f t="shared" si="13"/>
        <v>0</v>
      </c>
      <c r="CR47" s="16">
        <f t="shared" si="13"/>
        <v>0</v>
      </c>
      <c r="CS47" s="16">
        <f t="shared" si="13"/>
        <v>0</v>
      </c>
      <c r="CT47" s="16">
        <f>CT36</f>
        <v>377</v>
      </c>
    </row>
    <row r="48" spans="1:103" x14ac:dyDescent="0.25">
      <c r="A48" s="17" t="s">
        <v>192</v>
      </c>
      <c r="B48" s="18">
        <f>B37</f>
        <v>147</v>
      </c>
      <c r="C48" s="18">
        <f t="shared" si="12"/>
        <v>142</v>
      </c>
      <c r="D48" s="18">
        <f t="shared" si="12"/>
        <v>153</v>
      </c>
      <c r="E48" s="18">
        <f t="shared" si="12"/>
        <v>136</v>
      </c>
      <c r="F48" s="18">
        <f t="shared" si="12"/>
        <v>149</v>
      </c>
      <c r="G48" s="18">
        <f t="shared" si="12"/>
        <v>146</v>
      </c>
      <c r="H48" s="18">
        <f t="shared" si="12"/>
        <v>148</v>
      </c>
      <c r="I48" s="18">
        <f t="shared" si="12"/>
        <v>133</v>
      </c>
      <c r="J48" s="18">
        <f t="shared" si="12"/>
        <v>139</v>
      </c>
      <c r="K48" s="18">
        <f t="shared" si="12"/>
        <v>149</v>
      </c>
      <c r="L48" s="18">
        <f t="shared" si="12"/>
        <v>162</v>
      </c>
      <c r="M48" s="18">
        <f t="shared" si="12"/>
        <v>155</v>
      </c>
      <c r="N48" s="18">
        <f t="shared" si="12"/>
        <v>161</v>
      </c>
      <c r="O48" s="18">
        <f t="shared" si="12"/>
        <v>158</v>
      </c>
      <c r="P48" s="18">
        <f t="shared" si="12"/>
        <v>165</v>
      </c>
      <c r="Q48" s="18">
        <f t="shared" si="12"/>
        <v>162</v>
      </c>
      <c r="R48" s="18">
        <f t="shared" si="12"/>
        <v>164</v>
      </c>
      <c r="S48" s="18">
        <f t="shared" si="12"/>
        <v>157</v>
      </c>
      <c r="T48" s="18">
        <f t="shared" si="12"/>
        <v>154</v>
      </c>
      <c r="U48" s="18">
        <f t="shared" si="12"/>
        <v>156</v>
      </c>
      <c r="V48" s="18">
        <f t="shared" si="12"/>
        <v>141</v>
      </c>
      <c r="W48" s="18">
        <f t="shared" si="12"/>
        <v>149</v>
      </c>
      <c r="X48" s="18">
        <f t="shared" si="12"/>
        <v>141</v>
      </c>
      <c r="Y48" s="18">
        <f t="shared" si="12"/>
        <v>133</v>
      </c>
      <c r="Z48" s="18">
        <f t="shared" si="12"/>
        <v>131</v>
      </c>
      <c r="AA48" s="18">
        <f t="shared" si="12"/>
        <v>142</v>
      </c>
      <c r="AB48" s="18">
        <f t="shared" si="12"/>
        <v>151</v>
      </c>
      <c r="AC48" s="18">
        <f t="shared" si="12"/>
        <v>143</v>
      </c>
      <c r="AD48" s="18">
        <f t="shared" si="12"/>
        <v>155</v>
      </c>
      <c r="AE48" s="18">
        <f t="shared" si="12"/>
        <v>145</v>
      </c>
      <c r="AF48" s="18">
        <f t="shared" si="12"/>
        <v>145</v>
      </c>
      <c r="AG48" s="18">
        <f t="shared" si="12"/>
        <v>141</v>
      </c>
      <c r="AH48" s="18">
        <f t="shared" si="12"/>
        <v>147</v>
      </c>
      <c r="AI48" s="18">
        <f t="shared" si="12"/>
        <v>146</v>
      </c>
      <c r="AJ48" s="18">
        <f t="shared" si="12"/>
        <v>145</v>
      </c>
      <c r="AK48" s="18">
        <f t="shared" si="12"/>
        <v>133</v>
      </c>
      <c r="AL48" s="18">
        <f t="shared" si="12"/>
        <v>121</v>
      </c>
      <c r="AM48" s="18">
        <f t="shared" si="12"/>
        <v>137</v>
      </c>
      <c r="AN48" s="18">
        <f t="shared" si="12"/>
        <v>126</v>
      </c>
      <c r="AO48" s="18">
        <f t="shared" si="12"/>
        <v>129</v>
      </c>
      <c r="AP48" s="18">
        <f t="shared" si="12"/>
        <v>136</v>
      </c>
      <c r="AQ48" s="18">
        <f t="shared" si="12"/>
        <v>131</v>
      </c>
      <c r="AR48" s="18">
        <f t="shared" si="12"/>
        <v>132</v>
      </c>
      <c r="AS48" s="18">
        <f t="shared" si="12"/>
        <v>142</v>
      </c>
      <c r="AT48" s="18">
        <f t="shared" si="12"/>
        <v>133</v>
      </c>
      <c r="AU48" s="18">
        <f t="shared" si="12"/>
        <v>138</v>
      </c>
      <c r="AV48" s="18">
        <f t="shared" si="12"/>
        <v>144</v>
      </c>
      <c r="AW48" s="18">
        <f t="shared" si="12"/>
        <v>139</v>
      </c>
      <c r="AX48" s="18">
        <f t="shared" si="12"/>
        <v>144</v>
      </c>
      <c r="AY48" s="18">
        <f t="shared" si="12"/>
        <v>136</v>
      </c>
      <c r="AZ48" s="18">
        <f t="shared" si="12"/>
        <v>137</v>
      </c>
      <c r="BA48" s="18">
        <f t="shared" si="12"/>
        <v>129</v>
      </c>
      <c r="BB48" s="18">
        <f t="shared" si="12"/>
        <v>138</v>
      </c>
      <c r="BC48" s="18">
        <f t="shared" si="12"/>
        <v>137</v>
      </c>
      <c r="BD48" s="18">
        <f t="shared" si="12"/>
        <v>144</v>
      </c>
      <c r="BE48" s="18">
        <f t="shared" si="12"/>
        <v>136</v>
      </c>
      <c r="BF48" s="18">
        <f t="shared" si="12"/>
        <v>134</v>
      </c>
      <c r="BG48" s="18">
        <f t="shared" si="12"/>
        <v>148</v>
      </c>
      <c r="BH48" s="18">
        <f t="shared" si="12"/>
        <v>135</v>
      </c>
      <c r="BI48" s="18">
        <f t="shared" si="12"/>
        <v>134</v>
      </c>
      <c r="BJ48" s="18">
        <f t="shared" si="12"/>
        <v>123</v>
      </c>
      <c r="BK48" s="18">
        <f t="shared" si="12"/>
        <v>131</v>
      </c>
      <c r="BL48" s="18">
        <f t="shared" si="12"/>
        <v>127</v>
      </c>
      <c r="BM48" s="18">
        <f t="shared" si="12"/>
        <v>131</v>
      </c>
      <c r="BN48" s="18">
        <f t="shared" si="12"/>
        <v>138</v>
      </c>
      <c r="BO48" s="18">
        <f t="shared" si="13"/>
        <v>136</v>
      </c>
      <c r="BP48" s="18">
        <f t="shared" si="13"/>
        <v>128</v>
      </c>
      <c r="BQ48" s="18">
        <f t="shared" si="13"/>
        <v>128</v>
      </c>
      <c r="BR48" s="18">
        <f t="shared" si="13"/>
        <v>132</v>
      </c>
      <c r="BS48" s="18">
        <f t="shared" si="13"/>
        <v>136</v>
      </c>
      <c r="BT48" s="18">
        <f t="shared" si="13"/>
        <v>130</v>
      </c>
      <c r="BU48" s="18">
        <f t="shared" si="13"/>
        <v>144</v>
      </c>
      <c r="BV48" s="18">
        <f t="shared" si="13"/>
        <v>143</v>
      </c>
      <c r="BW48" s="18">
        <f t="shared" si="13"/>
        <v>131</v>
      </c>
      <c r="BX48" s="18">
        <f t="shared" si="13"/>
        <v>138</v>
      </c>
      <c r="BY48" s="18">
        <f t="shared" si="13"/>
        <v>141</v>
      </c>
      <c r="BZ48" s="18">
        <f t="shared" si="13"/>
        <v>137</v>
      </c>
      <c r="CA48" s="18">
        <f t="shared" si="13"/>
        <v>143</v>
      </c>
      <c r="CB48" s="18">
        <f t="shared" si="13"/>
        <v>145</v>
      </c>
      <c r="CC48" s="18">
        <f t="shared" si="13"/>
        <v>152</v>
      </c>
      <c r="CD48" s="18">
        <f t="shared" si="13"/>
        <v>147</v>
      </c>
      <c r="CE48" s="18">
        <f t="shared" si="13"/>
        <v>146</v>
      </c>
      <c r="CF48" s="18">
        <f t="shared" si="13"/>
        <v>143</v>
      </c>
      <c r="CG48" s="18">
        <f t="shared" si="13"/>
        <v>140</v>
      </c>
      <c r="CH48" s="18">
        <f t="shared" si="13"/>
        <v>136</v>
      </c>
      <c r="CI48" s="18">
        <f t="shared" si="13"/>
        <v>153</v>
      </c>
      <c r="CJ48" s="18">
        <f t="shared" si="13"/>
        <v>123</v>
      </c>
      <c r="CK48" s="18">
        <f t="shared" si="13"/>
        <v>146</v>
      </c>
      <c r="CL48" s="18">
        <f t="shared" si="13"/>
        <v>145</v>
      </c>
      <c r="CM48" s="18">
        <f t="shared" si="13"/>
        <v>153</v>
      </c>
      <c r="CN48" s="18">
        <f t="shared" si="13"/>
        <v>141</v>
      </c>
      <c r="CO48" s="18">
        <f t="shared" si="13"/>
        <v>153</v>
      </c>
      <c r="CP48" s="18">
        <f t="shared" si="13"/>
        <v>142</v>
      </c>
      <c r="CQ48" s="18">
        <f t="shared" si="13"/>
        <v>139</v>
      </c>
      <c r="CR48" s="18">
        <f t="shared" si="13"/>
        <v>145</v>
      </c>
      <c r="CS48" s="18">
        <f t="shared" si="13"/>
        <v>135</v>
      </c>
      <c r="CT48" s="18">
        <f>CT37</f>
        <v>3725.2</v>
      </c>
    </row>
    <row r="49" spans="1:98" x14ac:dyDescent="0.25">
      <c r="A49" s="19"/>
      <c r="B49" s="16">
        <f>SUM(B41:B48)</f>
        <v>1239</v>
      </c>
      <c r="C49" s="16">
        <f t="shared" ref="C49:BN49" si="14">SUM(C41:C48)</f>
        <v>1217</v>
      </c>
      <c r="D49" s="16">
        <f t="shared" si="14"/>
        <v>1219</v>
      </c>
      <c r="E49" s="16">
        <f t="shared" si="14"/>
        <v>1176</v>
      </c>
      <c r="F49" s="16">
        <f t="shared" si="14"/>
        <v>1183</v>
      </c>
      <c r="G49" s="16">
        <f t="shared" si="14"/>
        <v>1168</v>
      </c>
      <c r="H49" s="16">
        <f t="shared" si="14"/>
        <v>1166</v>
      </c>
      <c r="I49" s="16">
        <f t="shared" si="14"/>
        <v>1148</v>
      </c>
      <c r="J49" s="16">
        <f t="shared" si="14"/>
        <v>1153</v>
      </c>
      <c r="K49" s="16">
        <f t="shared" si="14"/>
        <v>1150</v>
      </c>
      <c r="L49" s="16">
        <f t="shared" si="14"/>
        <v>1147</v>
      </c>
      <c r="M49" s="16">
        <f t="shared" si="14"/>
        <v>1139</v>
      </c>
      <c r="N49" s="16">
        <f t="shared" si="14"/>
        <v>1147</v>
      </c>
      <c r="O49" s="16">
        <f t="shared" si="14"/>
        <v>1156</v>
      </c>
      <c r="P49" s="16">
        <f t="shared" si="14"/>
        <v>1158</v>
      </c>
      <c r="Q49" s="16">
        <f t="shared" si="14"/>
        <v>1133</v>
      </c>
      <c r="R49" s="16">
        <f t="shared" si="14"/>
        <v>1175</v>
      </c>
      <c r="S49" s="16">
        <f t="shared" si="14"/>
        <v>1198</v>
      </c>
      <c r="T49" s="16">
        <f t="shared" si="14"/>
        <v>1229</v>
      </c>
      <c r="U49" s="16">
        <f t="shared" si="14"/>
        <v>1268</v>
      </c>
      <c r="V49" s="16">
        <f t="shared" si="14"/>
        <v>1297</v>
      </c>
      <c r="W49" s="16">
        <f t="shared" si="14"/>
        <v>1366</v>
      </c>
      <c r="X49" s="16">
        <f t="shared" si="14"/>
        <v>1403</v>
      </c>
      <c r="Y49" s="16">
        <f t="shared" si="14"/>
        <v>1440</v>
      </c>
      <c r="Z49" s="16">
        <f t="shared" si="14"/>
        <v>1496</v>
      </c>
      <c r="AA49" s="16">
        <f t="shared" si="14"/>
        <v>1561</v>
      </c>
      <c r="AB49" s="16">
        <f t="shared" si="14"/>
        <v>1589</v>
      </c>
      <c r="AC49" s="16">
        <f t="shared" si="14"/>
        <v>1545</v>
      </c>
      <c r="AD49" s="16">
        <f t="shared" si="14"/>
        <v>1555</v>
      </c>
      <c r="AE49" s="16">
        <f t="shared" si="14"/>
        <v>1550</v>
      </c>
      <c r="AF49" s="16">
        <f t="shared" si="14"/>
        <v>1551</v>
      </c>
      <c r="AG49" s="16">
        <f t="shared" si="14"/>
        <v>1548</v>
      </c>
      <c r="AH49" s="16">
        <f t="shared" si="14"/>
        <v>1577</v>
      </c>
      <c r="AI49" s="16">
        <f t="shared" si="14"/>
        <v>1609</v>
      </c>
      <c r="AJ49" s="16">
        <f t="shared" si="14"/>
        <v>1601</v>
      </c>
      <c r="AK49" s="16">
        <f t="shared" si="14"/>
        <v>1606</v>
      </c>
      <c r="AL49" s="16">
        <f t="shared" si="14"/>
        <v>1551</v>
      </c>
      <c r="AM49" s="16">
        <f t="shared" si="14"/>
        <v>1582</v>
      </c>
      <c r="AN49" s="16">
        <f t="shared" si="14"/>
        <v>1551</v>
      </c>
      <c r="AO49" s="16">
        <f t="shared" si="14"/>
        <v>1533</v>
      </c>
      <c r="AP49" s="16">
        <f t="shared" si="14"/>
        <v>1504</v>
      </c>
      <c r="AQ49" s="16">
        <f t="shared" si="14"/>
        <v>1510</v>
      </c>
      <c r="AR49" s="16">
        <f t="shared" si="14"/>
        <v>1518</v>
      </c>
      <c r="AS49" s="16">
        <f t="shared" si="14"/>
        <v>1525</v>
      </c>
      <c r="AT49" s="16">
        <f t="shared" si="14"/>
        <v>1531</v>
      </c>
      <c r="AU49" s="16">
        <f t="shared" si="14"/>
        <v>1593</v>
      </c>
      <c r="AV49" s="16">
        <f t="shared" si="14"/>
        <v>1600</v>
      </c>
      <c r="AW49" s="16">
        <f t="shared" si="14"/>
        <v>1603</v>
      </c>
      <c r="AX49" s="16">
        <f t="shared" si="14"/>
        <v>1609</v>
      </c>
      <c r="AY49" s="16">
        <f t="shared" si="14"/>
        <v>1604</v>
      </c>
      <c r="AZ49" s="16">
        <f t="shared" si="14"/>
        <v>1563</v>
      </c>
      <c r="BA49" s="16">
        <f t="shared" si="14"/>
        <v>1532</v>
      </c>
      <c r="BB49" s="16">
        <f t="shared" si="14"/>
        <v>1504</v>
      </c>
      <c r="BC49" s="16">
        <f t="shared" si="14"/>
        <v>1487</v>
      </c>
      <c r="BD49" s="16">
        <f t="shared" si="14"/>
        <v>1507</v>
      </c>
      <c r="BE49" s="16">
        <f t="shared" si="14"/>
        <v>1498</v>
      </c>
      <c r="BF49" s="16">
        <f t="shared" si="14"/>
        <v>1496</v>
      </c>
      <c r="BG49" s="16">
        <f t="shared" si="14"/>
        <v>1526</v>
      </c>
      <c r="BH49" s="16">
        <f t="shared" si="14"/>
        <v>1511</v>
      </c>
      <c r="BI49" s="16">
        <f t="shared" si="14"/>
        <v>1498</v>
      </c>
      <c r="BJ49" s="16">
        <f t="shared" si="14"/>
        <v>1543</v>
      </c>
      <c r="BK49" s="16">
        <f t="shared" si="14"/>
        <v>1551</v>
      </c>
      <c r="BL49" s="16">
        <f t="shared" si="14"/>
        <v>1514</v>
      </c>
      <c r="BM49" s="16">
        <f t="shared" si="14"/>
        <v>1560</v>
      </c>
      <c r="BN49" s="16">
        <f t="shared" si="14"/>
        <v>1585</v>
      </c>
      <c r="BO49" s="16">
        <f t="shared" ref="BO49:CT49" si="15">SUM(BO41:BO48)</f>
        <v>1604</v>
      </c>
      <c r="BP49" s="16">
        <f t="shared" si="15"/>
        <v>1588</v>
      </c>
      <c r="BQ49" s="16">
        <f t="shared" si="15"/>
        <v>1590</v>
      </c>
      <c r="BR49" s="16">
        <f t="shared" si="15"/>
        <v>1628</v>
      </c>
      <c r="BS49" s="16">
        <f t="shared" si="15"/>
        <v>1687</v>
      </c>
      <c r="BT49" s="16">
        <f t="shared" si="15"/>
        <v>1773</v>
      </c>
      <c r="BU49" s="16">
        <f t="shared" si="15"/>
        <v>1882</v>
      </c>
      <c r="BV49" s="16">
        <f t="shared" si="15"/>
        <v>1993</v>
      </c>
      <c r="BW49" s="16">
        <f t="shared" si="15"/>
        <v>2022</v>
      </c>
      <c r="BX49" s="16">
        <f t="shared" si="15"/>
        <v>1996</v>
      </c>
      <c r="BY49" s="16">
        <f t="shared" si="15"/>
        <v>1971</v>
      </c>
      <c r="BZ49" s="16">
        <f t="shared" si="15"/>
        <v>1937</v>
      </c>
      <c r="CA49" s="16">
        <f t="shared" si="15"/>
        <v>1924</v>
      </c>
      <c r="CB49" s="16">
        <f t="shared" si="15"/>
        <v>1902</v>
      </c>
      <c r="CC49" s="16">
        <f t="shared" si="15"/>
        <v>1872</v>
      </c>
      <c r="CD49" s="16">
        <f t="shared" si="15"/>
        <v>1841</v>
      </c>
      <c r="CE49" s="16">
        <f t="shared" si="15"/>
        <v>1836</v>
      </c>
      <c r="CF49" s="16">
        <f t="shared" si="15"/>
        <v>1786</v>
      </c>
      <c r="CG49" s="16">
        <f t="shared" si="15"/>
        <v>1744</v>
      </c>
      <c r="CH49" s="16">
        <f t="shared" si="15"/>
        <v>1672</v>
      </c>
      <c r="CI49" s="16">
        <f t="shared" si="15"/>
        <v>1661</v>
      </c>
      <c r="CJ49" s="16">
        <f t="shared" si="15"/>
        <v>1594</v>
      </c>
      <c r="CK49" s="16">
        <f t="shared" si="15"/>
        <v>1577</v>
      </c>
      <c r="CL49" s="16">
        <f t="shared" si="15"/>
        <v>1519</v>
      </c>
      <c r="CM49" s="16">
        <f t="shared" si="15"/>
        <v>1488</v>
      </c>
      <c r="CN49" s="16">
        <f t="shared" si="15"/>
        <v>1422</v>
      </c>
      <c r="CO49" s="16">
        <f t="shared" si="15"/>
        <v>1381</v>
      </c>
      <c r="CP49" s="16">
        <f t="shared" si="15"/>
        <v>1345</v>
      </c>
      <c r="CQ49" s="16">
        <f t="shared" si="15"/>
        <v>1303</v>
      </c>
      <c r="CR49" s="16">
        <f t="shared" si="15"/>
        <v>1280</v>
      </c>
      <c r="CS49" s="16">
        <f>SUM(CS41:CS48)</f>
        <v>1243</v>
      </c>
      <c r="CT49" s="16">
        <f t="shared" si="15"/>
        <v>38381.1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B5B5C-B581-4530-A44A-2D8A74AD11FB}">
  <dimension ref="A1:CY49"/>
  <sheetViews>
    <sheetView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CV40" sqref="CV40"/>
    </sheetView>
  </sheetViews>
  <sheetFormatPr defaultRowHeight="15" x14ac:dyDescent="0.25"/>
  <sheetData>
    <row r="1" spans="1:103" x14ac:dyDescent="0.25">
      <c r="A1" s="38" t="s">
        <v>0</v>
      </c>
      <c r="B1" s="39"/>
      <c r="C1" s="39"/>
      <c r="D1" s="39"/>
      <c r="E1" s="39"/>
      <c r="F1" s="39"/>
      <c r="G1" s="39"/>
      <c r="H1" s="40"/>
      <c r="I1" s="41">
        <v>45263</v>
      </c>
      <c r="J1" s="42"/>
      <c r="K1" s="43"/>
      <c r="L1" s="44"/>
      <c r="M1" s="45"/>
      <c r="N1" s="45"/>
      <c r="O1" s="45"/>
      <c r="P1" s="45"/>
      <c r="Q1" s="45"/>
      <c r="R1" s="45"/>
    </row>
    <row r="2" spans="1:103" ht="25.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3" t="s">
        <v>15</v>
      </c>
      <c r="P2" s="2" t="s">
        <v>16</v>
      </c>
      <c r="Q2" s="3" t="s">
        <v>17</v>
      </c>
      <c r="R2" s="2" t="s">
        <v>18</v>
      </c>
      <c r="S2" s="3" t="s">
        <v>19</v>
      </c>
      <c r="T2" s="2" t="s">
        <v>20</v>
      </c>
      <c r="U2" s="2" t="s">
        <v>21</v>
      </c>
      <c r="V2" s="2" t="s">
        <v>22</v>
      </c>
      <c r="W2" s="3" t="s">
        <v>23</v>
      </c>
      <c r="X2" s="2" t="s">
        <v>24</v>
      </c>
      <c r="Y2" s="2" t="s">
        <v>25</v>
      </c>
      <c r="Z2" s="2" t="s">
        <v>26</v>
      </c>
      <c r="AA2" s="3" t="s">
        <v>27</v>
      </c>
      <c r="AB2" s="2" t="s">
        <v>28</v>
      </c>
      <c r="AC2" s="2" t="s">
        <v>29</v>
      </c>
      <c r="AD2" s="2" t="s">
        <v>30</v>
      </c>
      <c r="AE2" s="3" t="s">
        <v>31</v>
      </c>
      <c r="AF2" s="2" t="s">
        <v>32</v>
      </c>
      <c r="AG2" s="2" t="s">
        <v>33</v>
      </c>
      <c r="AH2" s="3" t="s">
        <v>34</v>
      </c>
      <c r="AI2" s="3" t="s">
        <v>35</v>
      </c>
      <c r="AJ2" s="2" t="s">
        <v>36</v>
      </c>
      <c r="AK2" s="2" t="s">
        <v>37</v>
      </c>
      <c r="AL2" s="2" t="s">
        <v>38</v>
      </c>
      <c r="AM2" s="3" t="s">
        <v>39</v>
      </c>
      <c r="AN2" s="2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4" t="s">
        <v>55</v>
      </c>
      <c r="BD2" s="3" t="s">
        <v>56</v>
      </c>
      <c r="BE2" s="3" t="s">
        <v>57</v>
      </c>
      <c r="BF2" s="3" t="s">
        <v>58</v>
      </c>
      <c r="BG2" s="3" t="s">
        <v>59</v>
      </c>
      <c r="BH2" s="3" t="s">
        <v>60</v>
      </c>
      <c r="BI2" s="3" t="s">
        <v>61</v>
      </c>
      <c r="BJ2" s="3" t="s">
        <v>62</v>
      </c>
      <c r="BK2" s="3" t="s">
        <v>63</v>
      </c>
      <c r="BL2" s="3" t="s">
        <v>64</v>
      </c>
      <c r="BM2" s="3" t="s">
        <v>65</v>
      </c>
      <c r="BN2" s="3" t="s">
        <v>66</v>
      </c>
      <c r="BO2" s="3" t="s">
        <v>67</v>
      </c>
      <c r="BP2" s="3" t="s">
        <v>68</v>
      </c>
      <c r="BQ2" s="3" t="s">
        <v>69</v>
      </c>
      <c r="BR2" s="3" t="s">
        <v>70</v>
      </c>
      <c r="BS2" s="3" t="s">
        <v>71</v>
      </c>
      <c r="BT2" s="3" t="s">
        <v>72</v>
      </c>
      <c r="BU2" s="3" t="s">
        <v>73</v>
      </c>
      <c r="BV2" s="3" t="s">
        <v>74</v>
      </c>
      <c r="BW2" s="3" t="s">
        <v>75</v>
      </c>
      <c r="BX2" s="3" t="s">
        <v>76</v>
      </c>
      <c r="BY2" s="3" t="s">
        <v>77</v>
      </c>
      <c r="BZ2" s="3" t="s">
        <v>78</v>
      </c>
      <c r="CA2" s="3" t="s">
        <v>79</v>
      </c>
      <c r="CB2" s="3" t="s">
        <v>80</v>
      </c>
      <c r="CC2" s="3" t="s">
        <v>81</v>
      </c>
      <c r="CD2" s="3" t="s">
        <v>82</v>
      </c>
      <c r="CE2" s="3" t="s">
        <v>83</v>
      </c>
      <c r="CF2" s="3" t="s">
        <v>84</v>
      </c>
      <c r="CG2" s="5">
        <v>0.875</v>
      </c>
      <c r="CH2" s="5">
        <v>0.88541666666666663</v>
      </c>
      <c r="CI2" s="5">
        <v>0.89583333333333337</v>
      </c>
      <c r="CJ2" s="5">
        <v>0.90625</v>
      </c>
      <c r="CK2" s="5">
        <v>0.91666666666666663</v>
      </c>
      <c r="CL2" s="5">
        <v>0.92708333333333337</v>
      </c>
      <c r="CM2" s="5">
        <v>0.9375</v>
      </c>
      <c r="CN2" s="5">
        <v>0.94791666666666663</v>
      </c>
      <c r="CO2" s="5">
        <v>0.95833333333333337</v>
      </c>
      <c r="CP2" s="5">
        <v>0.96875</v>
      </c>
      <c r="CQ2" s="5">
        <v>0.97916666666666663</v>
      </c>
      <c r="CR2" s="5">
        <v>0.98958333333333337</v>
      </c>
      <c r="CS2" s="6">
        <v>0</v>
      </c>
      <c r="CT2" s="7" t="s">
        <v>85</v>
      </c>
    </row>
    <row r="3" spans="1:103" x14ac:dyDescent="0.25">
      <c r="A3" s="8" t="s">
        <v>193</v>
      </c>
      <c r="B3" s="23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4">
        <v>0</v>
      </c>
      <c r="J3" s="23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7">
        <v>0</v>
      </c>
      <c r="S3" s="28">
        <v>0</v>
      </c>
      <c r="T3" s="27">
        <v>0</v>
      </c>
      <c r="U3" s="27">
        <v>0</v>
      </c>
      <c r="V3" s="27">
        <v>0</v>
      </c>
      <c r="W3" s="27">
        <v>0</v>
      </c>
      <c r="X3" s="27">
        <v>0</v>
      </c>
      <c r="Y3" s="27">
        <v>0</v>
      </c>
      <c r="Z3" s="27">
        <v>0</v>
      </c>
      <c r="AA3" s="27">
        <v>0</v>
      </c>
      <c r="AB3" s="27">
        <v>0</v>
      </c>
      <c r="AC3" s="27">
        <v>0</v>
      </c>
      <c r="AD3" s="27">
        <v>0</v>
      </c>
      <c r="AE3" s="27">
        <v>0</v>
      </c>
      <c r="AF3" s="27">
        <v>0</v>
      </c>
      <c r="AG3" s="27">
        <v>0</v>
      </c>
      <c r="AH3" s="27">
        <v>0</v>
      </c>
      <c r="AI3" s="33">
        <v>0</v>
      </c>
      <c r="AJ3" s="33">
        <v>0</v>
      </c>
      <c r="AK3" s="33">
        <v>0</v>
      </c>
      <c r="AL3" s="33">
        <v>0</v>
      </c>
      <c r="AM3" s="33">
        <v>0</v>
      </c>
      <c r="AN3" s="33">
        <v>0</v>
      </c>
      <c r="AO3" s="33">
        <v>0</v>
      </c>
      <c r="AP3" s="33">
        <v>0</v>
      </c>
      <c r="AQ3" s="33">
        <v>11</v>
      </c>
      <c r="AR3" s="33">
        <v>11</v>
      </c>
      <c r="AS3" s="33">
        <v>11</v>
      </c>
      <c r="AT3" s="33">
        <v>11</v>
      </c>
      <c r="AU3" s="33">
        <v>11</v>
      </c>
      <c r="AV3" s="33">
        <v>11</v>
      </c>
      <c r="AW3" s="33">
        <v>11</v>
      </c>
      <c r="AX3" s="33">
        <v>11</v>
      </c>
      <c r="AY3" s="34">
        <v>11</v>
      </c>
      <c r="AZ3" s="33">
        <v>11</v>
      </c>
      <c r="BA3" s="33">
        <v>11</v>
      </c>
      <c r="BB3" s="34">
        <v>11</v>
      </c>
      <c r="BC3" s="33">
        <v>11</v>
      </c>
      <c r="BD3" s="33">
        <v>11</v>
      </c>
      <c r="BE3" s="33">
        <v>11</v>
      </c>
      <c r="BF3" s="33">
        <v>11</v>
      </c>
      <c r="BG3" s="33">
        <v>11</v>
      </c>
      <c r="BH3" s="33">
        <v>11</v>
      </c>
      <c r="BI3" s="33">
        <v>11</v>
      </c>
      <c r="BJ3" s="33">
        <v>11</v>
      </c>
      <c r="BK3" s="33">
        <v>11</v>
      </c>
      <c r="BL3" s="33">
        <v>10</v>
      </c>
      <c r="BM3" s="33">
        <v>10</v>
      </c>
      <c r="BN3" s="33">
        <v>10</v>
      </c>
      <c r="BO3" s="33">
        <v>10</v>
      </c>
      <c r="BP3" s="33">
        <v>10</v>
      </c>
      <c r="BQ3" s="27">
        <v>10</v>
      </c>
      <c r="BR3" s="27">
        <v>10</v>
      </c>
      <c r="BS3" s="27">
        <v>10</v>
      </c>
      <c r="BT3" s="27">
        <v>10</v>
      </c>
      <c r="BU3" s="27">
        <v>10</v>
      </c>
      <c r="BV3" s="27">
        <v>49</v>
      </c>
      <c r="BW3" s="27">
        <v>50</v>
      </c>
      <c r="BX3" s="27">
        <v>50</v>
      </c>
      <c r="BY3" s="27">
        <v>50</v>
      </c>
      <c r="BZ3" s="27">
        <v>50</v>
      </c>
      <c r="CA3" s="27">
        <v>50</v>
      </c>
      <c r="CB3" s="27">
        <v>50</v>
      </c>
      <c r="CC3" s="27">
        <v>50</v>
      </c>
      <c r="CD3" s="27">
        <v>50</v>
      </c>
      <c r="CE3" s="27">
        <v>50</v>
      </c>
      <c r="CF3" s="27">
        <v>50</v>
      </c>
      <c r="CG3" s="27">
        <v>25</v>
      </c>
      <c r="CH3" s="27">
        <v>20</v>
      </c>
      <c r="CI3" s="27">
        <v>20</v>
      </c>
      <c r="CJ3" s="27">
        <v>11</v>
      </c>
      <c r="CK3" s="27">
        <v>10</v>
      </c>
      <c r="CL3" s="27">
        <v>10</v>
      </c>
      <c r="CM3" s="27">
        <v>11</v>
      </c>
      <c r="CN3" s="27">
        <v>0</v>
      </c>
      <c r="CO3" s="27">
        <v>0</v>
      </c>
      <c r="CP3" s="27">
        <v>0</v>
      </c>
      <c r="CQ3" s="27">
        <v>0</v>
      </c>
      <c r="CR3" s="27">
        <v>0</v>
      </c>
      <c r="CS3" s="27">
        <v>0</v>
      </c>
      <c r="CT3" s="31">
        <v>247</v>
      </c>
      <c r="CU3" s="20"/>
      <c r="CV3" s="20"/>
      <c r="CW3" s="20"/>
      <c r="CX3" s="20"/>
      <c r="CY3" s="20"/>
    </row>
    <row r="4" spans="1:103" x14ac:dyDescent="0.25">
      <c r="A4" s="8" t="s">
        <v>194</v>
      </c>
      <c r="B4" s="23">
        <v>0</v>
      </c>
      <c r="C4" s="23">
        <v>0</v>
      </c>
      <c r="D4" s="23">
        <v>0</v>
      </c>
      <c r="E4" s="23">
        <v>0</v>
      </c>
      <c r="F4" s="23">
        <v>0</v>
      </c>
      <c r="G4" s="23">
        <v>0</v>
      </c>
      <c r="H4" s="23">
        <v>0</v>
      </c>
      <c r="I4" s="24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27">
        <v>0</v>
      </c>
      <c r="S4" s="28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33">
        <v>0</v>
      </c>
      <c r="AJ4" s="33">
        <v>0</v>
      </c>
      <c r="AK4" s="33">
        <v>0</v>
      </c>
      <c r="AL4" s="33">
        <v>0</v>
      </c>
      <c r="AM4" s="33">
        <v>0</v>
      </c>
      <c r="AN4" s="33">
        <v>0</v>
      </c>
      <c r="AO4" s="33">
        <v>0</v>
      </c>
      <c r="AP4" s="33">
        <v>0</v>
      </c>
      <c r="AQ4" s="33">
        <v>0</v>
      </c>
      <c r="AR4" s="33">
        <v>0</v>
      </c>
      <c r="AS4" s="33">
        <v>0</v>
      </c>
      <c r="AT4" s="33">
        <v>0</v>
      </c>
      <c r="AU4" s="33">
        <v>0</v>
      </c>
      <c r="AV4" s="33">
        <v>0</v>
      </c>
      <c r="AW4" s="33">
        <v>0</v>
      </c>
      <c r="AX4" s="33">
        <v>0</v>
      </c>
      <c r="AY4" s="34">
        <v>0</v>
      </c>
      <c r="AZ4" s="33">
        <v>0</v>
      </c>
      <c r="BA4" s="33">
        <v>0</v>
      </c>
      <c r="BB4" s="34">
        <v>0</v>
      </c>
      <c r="BC4" s="33">
        <v>0</v>
      </c>
      <c r="BD4" s="33">
        <v>0</v>
      </c>
      <c r="BE4" s="33">
        <v>0</v>
      </c>
      <c r="BF4" s="33">
        <v>0</v>
      </c>
      <c r="BG4" s="33">
        <v>0</v>
      </c>
      <c r="BH4" s="33">
        <v>15</v>
      </c>
      <c r="BI4" s="33">
        <v>25</v>
      </c>
      <c r="BJ4" s="33">
        <v>25</v>
      </c>
      <c r="BK4" s="33">
        <v>25</v>
      </c>
      <c r="BL4" s="33">
        <v>25</v>
      </c>
      <c r="BM4" s="33">
        <v>25</v>
      </c>
      <c r="BN4" s="33">
        <v>25</v>
      </c>
      <c r="BO4" s="33">
        <v>25</v>
      </c>
      <c r="BP4" s="33">
        <v>25</v>
      </c>
      <c r="BQ4" s="27">
        <v>25</v>
      </c>
      <c r="BR4" s="27">
        <v>50</v>
      </c>
      <c r="BS4" s="27">
        <v>50</v>
      </c>
      <c r="BT4" s="27">
        <v>50</v>
      </c>
      <c r="BU4" s="27">
        <v>50</v>
      </c>
      <c r="BV4" s="27">
        <v>50</v>
      </c>
      <c r="BW4" s="27">
        <v>50</v>
      </c>
      <c r="BX4" s="27">
        <v>50</v>
      </c>
      <c r="BY4" s="27">
        <v>50</v>
      </c>
      <c r="BZ4" s="27">
        <v>50</v>
      </c>
      <c r="CA4" s="27">
        <v>50</v>
      </c>
      <c r="CB4" s="27">
        <v>50</v>
      </c>
      <c r="CC4" s="27">
        <v>50</v>
      </c>
      <c r="CD4" s="27">
        <v>50</v>
      </c>
      <c r="CE4" s="27">
        <v>50</v>
      </c>
      <c r="CF4" s="27">
        <v>50</v>
      </c>
      <c r="CG4" s="27">
        <v>51</v>
      </c>
      <c r="CH4" s="27">
        <v>50</v>
      </c>
      <c r="CI4" s="27">
        <v>50</v>
      </c>
      <c r="CJ4" s="27">
        <v>50</v>
      </c>
      <c r="CK4" s="28">
        <v>50</v>
      </c>
      <c r="CL4" s="27">
        <v>50</v>
      </c>
      <c r="CM4" s="27">
        <v>50</v>
      </c>
      <c r="CN4" s="27">
        <v>50</v>
      </c>
      <c r="CO4" s="27">
        <v>50</v>
      </c>
      <c r="CP4" s="27">
        <v>50</v>
      </c>
      <c r="CQ4" s="27">
        <v>30</v>
      </c>
      <c r="CR4" s="27">
        <v>20</v>
      </c>
      <c r="CS4" s="27">
        <v>10</v>
      </c>
      <c r="CT4" s="31">
        <v>374</v>
      </c>
      <c r="CU4" s="20"/>
      <c r="CV4" s="20"/>
      <c r="CW4" s="20"/>
      <c r="CX4" s="20"/>
      <c r="CY4" s="20"/>
    </row>
    <row r="5" spans="1:103" x14ac:dyDescent="0.25">
      <c r="A5" s="8" t="s">
        <v>195</v>
      </c>
      <c r="B5" s="23">
        <v>31</v>
      </c>
      <c r="C5" s="23">
        <v>31</v>
      </c>
      <c r="D5" s="23">
        <v>31</v>
      </c>
      <c r="E5" s="23">
        <v>31</v>
      </c>
      <c r="F5" s="23">
        <v>31</v>
      </c>
      <c r="G5" s="23">
        <v>31</v>
      </c>
      <c r="H5" s="23">
        <v>44</v>
      </c>
      <c r="I5" s="24">
        <v>49</v>
      </c>
      <c r="J5" s="23">
        <v>49</v>
      </c>
      <c r="K5" s="23">
        <v>49</v>
      </c>
      <c r="L5" s="23">
        <v>49</v>
      </c>
      <c r="M5" s="23">
        <v>49</v>
      </c>
      <c r="N5" s="23">
        <v>49</v>
      </c>
      <c r="O5" s="23">
        <v>49</v>
      </c>
      <c r="P5" s="23">
        <v>49</v>
      </c>
      <c r="Q5" s="23">
        <v>49</v>
      </c>
      <c r="R5" s="27">
        <v>31</v>
      </c>
      <c r="S5" s="28">
        <v>28</v>
      </c>
      <c r="T5" s="27">
        <v>31</v>
      </c>
      <c r="U5" s="27">
        <v>19</v>
      </c>
      <c r="V5" s="27">
        <v>19</v>
      </c>
      <c r="W5" s="27">
        <v>19</v>
      </c>
      <c r="X5" s="27">
        <v>19</v>
      </c>
      <c r="Y5" s="27">
        <v>19</v>
      </c>
      <c r="Z5" s="27">
        <v>19</v>
      </c>
      <c r="AA5" s="27">
        <v>19</v>
      </c>
      <c r="AB5" s="27">
        <v>19</v>
      </c>
      <c r="AC5" s="27">
        <v>19</v>
      </c>
      <c r="AD5" s="27">
        <v>14</v>
      </c>
      <c r="AE5" s="27">
        <v>11</v>
      </c>
      <c r="AF5" s="27">
        <v>3</v>
      </c>
      <c r="AG5" s="27">
        <v>0</v>
      </c>
      <c r="AH5" s="27">
        <v>0</v>
      </c>
      <c r="AI5" s="33">
        <v>0</v>
      </c>
      <c r="AJ5" s="33">
        <v>0</v>
      </c>
      <c r="AK5" s="33">
        <v>0</v>
      </c>
      <c r="AL5" s="33">
        <v>0</v>
      </c>
      <c r="AM5" s="33">
        <v>0</v>
      </c>
      <c r="AN5" s="33">
        <v>0</v>
      </c>
      <c r="AO5" s="33">
        <v>0</v>
      </c>
      <c r="AP5" s="33">
        <v>0</v>
      </c>
      <c r="AQ5" s="33">
        <v>0</v>
      </c>
      <c r="AR5" s="33">
        <v>0</v>
      </c>
      <c r="AS5" s="33">
        <v>0</v>
      </c>
      <c r="AT5" s="33">
        <v>0</v>
      </c>
      <c r="AU5" s="33">
        <v>0</v>
      </c>
      <c r="AV5" s="33">
        <v>0</v>
      </c>
      <c r="AW5" s="33">
        <v>10</v>
      </c>
      <c r="AX5" s="33">
        <v>24</v>
      </c>
      <c r="AY5" s="34">
        <v>11</v>
      </c>
      <c r="AZ5" s="33">
        <v>15</v>
      </c>
      <c r="BA5" s="33">
        <v>19</v>
      </c>
      <c r="BB5" s="34">
        <v>19</v>
      </c>
      <c r="BC5" s="33">
        <v>20</v>
      </c>
      <c r="BD5" s="33">
        <v>19</v>
      </c>
      <c r="BE5" s="33">
        <v>19</v>
      </c>
      <c r="BF5" s="33">
        <v>20</v>
      </c>
      <c r="BG5" s="33">
        <v>20</v>
      </c>
      <c r="BH5" s="33">
        <v>40</v>
      </c>
      <c r="BI5" s="33">
        <v>49</v>
      </c>
      <c r="BJ5" s="33">
        <v>49</v>
      </c>
      <c r="BK5" s="33">
        <v>49</v>
      </c>
      <c r="BL5" s="33">
        <v>49</v>
      </c>
      <c r="BM5" s="33">
        <v>49</v>
      </c>
      <c r="BN5" s="33">
        <v>49</v>
      </c>
      <c r="BO5" s="33">
        <v>49</v>
      </c>
      <c r="BP5" s="33">
        <v>49</v>
      </c>
      <c r="BQ5" s="27">
        <v>49</v>
      </c>
      <c r="BR5" s="27">
        <v>49</v>
      </c>
      <c r="BS5" s="27">
        <v>49</v>
      </c>
      <c r="BT5" s="27">
        <v>49</v>
      </c>
      <c r="BU5" s="27">
        <v>49</v>
      </c>
      <c r="BV5" s="27">
        <v>49</v>
      </c>
      <c r="BW5" s="27">
        <v>49</v>
      </c>
      <c r="BX5" s="27">
        <v>49</v>
      </c>
      <c r="BY5" s="27">
        <v>49</v>
      </c>
      <c r="BZ5" s="27">
        <v>49</v>
      </c>
      <c r="CA5" s="27">
        <v>49</v>
      </c>
      <c r="CB5" s="27">
        <v>49</v>
      </c>
      <c r="CC5" s="27">
        <v>49</v>
      </c>
      <c r="CD5" s="27">
        <v>49</v>
      </c>
      <c r="CE5" s="27">
        <v>49</v>
      </c>
      <c r="CF5" s="27">
        <v>49</v>
      </c>
      <c r="CG5" s="27">
        <v>49</v>
      </c>
      <c r="CH5" s="27">
        <v>49</v>
      </c>
      <c r="CI5" s="27">
        <v>49</v>
      </c>
      <c r="CJ5" s="27">
        <v>49</v>
      </c>
      <c r="CK5" s="28">
        <v>49</v>
      </c>
      <c r="CL5" s="27">
        <v>49</v>
      </c>
      <c r="CM5" s="27">
        <v>49</v>
      </c>
      <c r="CN5" s="27">
        <v>49</v>
      </c>
      <c r="CO5" s="27">
        <v>49</v>
      </c>
      <c r="CP5" s="27">
        <v>49</v>
      </c>
      <c r="CQ5" s="27">
        <v>49</v>
      </c>
      <c r="CR5" s="27">
        <v>49</v>
      </c>
      <c r="CS5" s="27">
        <v>49</v>
      </c>
      <c r="CT5" s="31">
        <v>744</v>
      </c>
      <c r="CU5" s="20"/>
      <c r="CV5" s="20"/>
      <c r="CW5" s="20"/>
      <c r="CX5" s="20"/>
      <c r="CY5" s="20"/>
    </row>
    <row r="6" spans="1:103" x14ac:dyDescent="0.25">
      <c r="A6" s="8" t="s">
        <v>196</v>
      </c>
      <c r="B6" s="23">
        <v>40</v>
      </c>
      <c r="C6" s="23">
        <v>41</v>
      </c>
      <c r="D6" s="23">
        <v>41</v>
      </c>
      <c r="E6" s="23">
        <v>41</v>
      </c>
      <c r="F6" s="23">
        <v>41</v>
      </c>
      <c r="G6" s="23">
        <v>41</v>
      </c>
      <c r="H6" s="23">
        <v>61</v>
      </c>
      <c r="I6" s="24">
        <v>61</v>
      </c>
      <c r="J6" s="23">
        <v>61</v>
      </c>
      <c r="K6" s="23">
        <v>61</v>
      </c>
      <c r="L6" s="23">
        <v>71</v>
      </c>
      <c r="M6" s="23">
        <v>61</v>
      </c>
      <c r="N6" s="23">
        <v>70</v>
      </c>
      <c r="O6" s="23">
        <v>61</v>
      </c>
      <c r="P6" s="23">
        <v>61</v>
      </c>
      <c r="Q6" s="23">
        <v>31</v>
      </c>
      <c r="R6" s="27">
        <v>31</v>
      </c>
      <c r="S6" s="28">
        <v>21</v>
      </c>
      <c r="T6" s="27">
        <v>21</v>
      </c>
      <c r="U6" s="27">
        <v>21</v>
      </c>
      <c r="V6" s="27">
        <v>11</v>
      </c>
      <c r="W6" s="27">
        <v>10</v>
      </c>
      <c r="X6" s="27">
        <v>10</v>
      </c>
      <c r="Y6" s="27">
        <v>10</v>
      </c>
      <c r="Z6" s="27">
        <v>30</v>
      </c>
      <c r="AA6" s="27">
        <v>50</v>
      </c>
      <c r="AB6" s="27">
        <v>50</v>
      </c>
      <c r="AC6" s="27">
        <v>30</v>
      </c>
      <c r="AD6" s="28">
        <v>10</v>
      </c>
      <c r="AE6" s="27">
        <v>10</v>
      </c>
      <c r="AF6" s="28">
        <v>10</v>
      </c>
      <c r="AG6" s="27">
        <v>10</v>
      </c>
      <c r="AH6" s="27">
        <v>10</v>
      </c>
      <c r="AI6" s="33">
        <v>10</v>
      </c>
      <c r="AJ6" s="33">
        <v>10</v>
      </c>
      <c r="AK6" s="33">
        <v>0</v>
      </c>
      <c r="AL6" s="33">
        <v>0</v>
      </c>
      <c r="AM6" s="33">
        <v>0</v>
      </c>
      <c r="AN6" s="33">
        <v>0</v>
      </c>
      <c r="AO6" s="33">
        <v>0</v>
      </c>
      <c r="AP6" s="33">
        <v>0</v>
      </c>
      <c r="AQ6" s="33">
        <v>0</v>
      </c>
      <c r="AR6" s="33">
        <v>0</v>
      </c>
      <c r="AS6" s="33">
        <v>0</v>
      </c>
      <c r="AT6" s="33">
        <v>0</v>
      </c>
      <c r="AU6" s="33">
        <v>10</v>
      </c>
      <c r="AV6" s="33">
        <v>51</v>
      </c>
      <c r="AW6" s="34">
        <v>61</v>
      </c>
      <c r="AX6" s="33">
        <v>61</v>
      </c>
      <c r="AY6" s="34">
        <v>61</v>
      </c>
      <c r="AZ6" s="33">
        <v>61</v>
      </c>
      <c r="BA6" s="33">
        <v>40</v>
      </c>
      <c r="BB6" s="34">
        <v>21</v>
      </c>
      <c r="BC6" s="33">
        <v>21</v>
      </c>
      <c r="BD6" s="34">
        <v>21</v>
      </c>
      <c r="BE6" s="34">
        <v>21</v>
      </c>
      <c r="BF6" s="34">
        <v>21</v>
      </c>
      <c r="BG6" s="34">
        <v>21</v>
      </c>
      <c r="BH6" s="34">
        <v>21</v>
      </c>
      <c r="BI6" s="34">
        <v>21</v>
      </c>
      <c r="BJ6" s="34">
        <v>21</v>
      </c>
      <c r="BK6" s="34">
        <v>20</v>
      </c>
      <c r="BL6" s="34">
        <v>40</v>
      </c>
      <c r="BM6" s="34">
        <v>41</v>
      </c>
      <c r="BN6" s="34">
        <v>41</v>
      </c>
      <c r="BO6" s="34">
        <v>71</v>
      </c>
      <c r="BP6" s="34">
        <v>71</v>
      </c>
      <c r="BQ6" s="27">
        <v>71</v>
      </c>
      <c r="BR6" s="27">
        <v>71</v>
      </c>
      <c r="BS6" s="27">
        <v>71</v>
      </c>
      <c r="BT6" s="27">
        <v>50</v>
      </c>
      <c r="BU6" s="27">
        <v>70</v>
      </c>
      <c r="BV6" s="27">
        <v>101</v>
      </c>
      <c r="BW6" s="28">
        <v>101</v>
      </c>
      <c r="BX6" s="27">
        <v>101</v>
      </c>
      <c r="BY6" s="27">
        <v>91</v>
      </c>
      <c r="BZ6" s="27">
        <v>91</v>
      </c>
      <c r="CA6" s="27">
        <v>91</v>
      </c>
      <c r="CB6" s="27">
        <v>81</v>
      </c>
      <c r="CC6" s="27">
        <v>71</v>
      </c>
      <c r="CD6" s="27">
        <v>61</v>
      </c>
      <c r="CE6" s="27">
        <v>51</v>
      </c>
      <c r="CF6" s="27">
        <v>21</v>
      </c>
      <c r="CG6" s="27">
        <v>21</v>
      </c>
      <c r="CH6" s="27">
        <v>21</v>
      </c>
      <c r="CI6" s="27">
        <v>21</v>
      </c>
      <c r="CJ6" s="27">
        <v>21</v>
      </c>
      <c r="CK6" s="28">
        <v>21</v>
      </c>
      <c r="CL6" s="27">
        <v>21</v>
      </c>
      <c r="CM6" s="27">
        <v>20</v>
      </c>
      <c r="CN6" s="27">
        <v>21</v>
      </c>
      <c r="CO6" s="27">
        <v>21</v>
      </c>
      <c r="CP6" s="27">
        <v>21</v>
      </c>
      <c r="CQ6" s="27">
        <v>21</v>
      </c>
      <c r="CR6" s="27">
        <v>21</v>
      </c>
      <c r="CS6" s="27">
        <v>21</v>
      </c>
      <c r="CT6" s="31">
        <v>889</v>
      </c>
      <c r="CU6" s="20"/>
      <c r="CV6" s="20"/>
      <c r="CW6" s="20"/>
      <c r="CX6" s="20"/>
      <c r="CY6" s="20"/>
    </row>
    <row r="7" spans="1:103" x14ac:dyDescent="0.25">
      <c r="A7" s="8" t="s">
        <v>197</v>
      </c>
      <c r="B7" s="23">
        <v>39</v>
      </c>
      <c r="C7" s="23">
        <v>39</v>
      </c>
      <c r="D7" s="23">
        <v>40</v>
      </c>
      <c r="E7" s="23">
        <v>44</v>
      </c>
      <c r="F7" s="23">
        <v>41</v>
      </c>
      <c r="G7" s="23">
        <v>46</v>
      </c>
      <c r="H7" s="23">
        <v>58</v>
      </c>
      <c r="I7" s="24">
        <v>66</v>
      </c>
      <c r="J7" s="23">
        <v>67</v>
      </c>
      <c r="K7" s="23">
        <v>56</v>
      </c>
      <c r="L7" s="23">
        <v>56</v>
      </c>
      <c r="M7" s="23">
        <v>56</v>
      </c>
      <c r="N7" s="23">
        <v>54</v>
      </c>
      <c r="O7" s="23">
        <v>56</v>
      </c>
      <c r="P7" s="23">
        <v>56</v>
      </c>
      <c r="Q7" s="23">
        <v>86</v>
      </c>
      <c r="R7" s="27">
        <v>78</v>
      </c>
      <c r="S7" s="28">
        <v>61</v>
      </c>
      <c r="T7" s="27">
        <v>61</v>
      </c>
      <c r="U7" s="27">
        <v>50</v>
      </c>
      <c r="V7" s="27">
        <v>35</v>
      </c>
      <c r="W7" s="27">
        <v>31</v>
      </c>
      <c r="X7" s="27">
        <v>17</v>
      </c>
      <c r="Y7" s="27">
        <v>17</v>
      </c>
      <c r="Z7" s="27">
        <v>22</v>
      </c>
      <c r="AA7" s="27">
        <v>38</v>
      </c>
      <c r="AB7" s="27">
        <v>35</v>
      </c>
      <c r="AC7" s="27">
        <v>38</v>
      </c>
      <c r="AD7" s="27">
        <v>25</v>
      </c>
      <c r="AE7" s="27">
        <v>32</v>
      </c>
      <c r="AF7" s="27">
        <v>21</v>
      </c>
      <c r="AG7" s="27">
        <v>10</v>
      </c>
      <c r="AH7" s="27">
        <v>9</v>
      </c>
      <c r="AI7" s="33">
        <v>9</v>
      </c>
      <c r="AJ7" s="33">
        <v>0</v>
      </c>
      <c r="AK7" s="33">
        <v>0</v>
      </c>
      <c r="AL7" s="33">
        <v>0</v>
      </c>
      <c r="AM7" s="33">
        <v>0</v>
      </c>
      <c r="AN7" s="33">
        <v>0</v>
      </c>
      <c r="AO7" s="33">
        <v>0</v>
      </c>
      <c r="AP7" s="33">
        <v>0</v>
      </c>
      <c r="AQ7" s="33">
        <v>0</v>
      </c>
      <c r="AR7" s="33">
        <v>0</v>
      </c>
      <c r="AS7" s="33">
        <v>0</v>
      </c>
      <c r="AT7" s="33">
        <v>0</v>
      </c>
      <c r="AU7" s="33">
        <v>0</v>
      </c>
      <c r="AV7" s="33">
        <v>0</v>
      </c>
      <c r="AW7" s="33">
        <v>0</v>
      </c>
      <c r="AX7" s="33">
        <v>0</v>
      </c>
      <c r="AY7" s="34">
        <v>14</v>
      </c>
      <c r="AZ7" s="33">
        <v>14</v>
      </c>
      <c r="BA7" s="33">
        <v>48</v>
      </c>
      <c r="BB7" s="34">
        <v>46</v>
      </c>
      <c r="BC7" s="33">
        <v>59</v>
      </c>
      <c r="BD7" s="33">
        <v>55</v>
      </c>
      <c r="BE7" s="33">
        <v>54</v>
      </c>
      <c r="BF7" s="33">
        <v>54</v>
      </c>
      <c r="BG7" s="33">
        <v>54</v>
      </c>
      <c r="BH7" s="33">
        <v>36</v>
      </c>
      <c r="BI7" s="33">
        <v>32</v>
      </c>
      <c r="BJ7" s="33">
        <v>35</v>
      </c>
      <c r="BK7" s="33">
        <v>37</v>
      </c>
      <c r="BL7" s="33">
        <v>37</v>
      </c>
      <c r="BM7" s="33">
        <v>37</v>
      </c>
      <c r="BN7" s="33">
        <v>37</v>
      </c>
      <c r="BO7" s="33">
        <v>44</v>
      </c>
      <c r="BP7" s="33">
        <v>45</v>
      </c>
      <c r="BQ7" s="27">
        <v>45</v>
      </c>
      <c r="BR7" s="27">
        <v>46</v>
      </c>
      <c r="BS7" s="27">
        <v>46</v>
      </c>
      <c r="BT7" s="27">
        <v>67</v>
      </c>
      <c r="BU7" s="27">
        <v>77</v>
      </c>
      <c r="BV7" s="27">
        <v>88</v>
      </c>
      <c r="BW7" s="27">
        <v>88</v>
      </c>
      <c r="BX7" s="27">
        <v>88</v>
      </c>
      <c r="BY7" s="27">
        <v>85</v>
      </c>
      <c r="BZ7" s="27">
        <v>83</v>
      </c>
      <c r="CA7" s="27">
        <v>82</v>
      </c>
      <c r="CB7" s="27">
        <v>80</v>
      </c>
      <c r="CC7" s="27">
        <v>81</v>
      </c>
      <c r="CD7" s="27">
        <v>81</v>
      </c>
      <c r="CE7" s="27">
        <v>82</v>
      </c>
      <c r="CF7" s="27">
        <v>82</v>
      </c>
      <c r="CG7" s="27">
        <v>85</v>
      </c>
      <c r="CH7" s="27">
        <v>78</v>
      </c>
      <c r="CI7" s="27">
        <v>73</v>
      </c>
      <c r="CJ7" s="27">
        <v>62</v>
      </c>
      <c r="CK7" s="28">
        <v>49</v>
      </c>
      <c r="CL7" s="27">
        <v>49</v>
      </c>
      <c r="CM7" s="27">
        <v>39</v>
      </c>
      <c r="CN7" s="27">
        <v>39</v>
      </c>
      <c r="CO7" s="27">
        <v>40</v>
      </c>
      <c r="CP7" s="27">
        <v>40</v>
      </c>
      <c r="CQ7" s="27">
        <v>40</v>
      </c>
      <c r="CR7" s="27">
        <v>40</v>
      </c>
      <c r="CS7" s="27">
        <v>40</v>
      </c>
      <c r="CT7" s="31">
        <v>1020</v>
      </c>
      <c r="CU7" s="20"/>
      <c r="CV7" s="20"/>
      <c r="CW7" s="20"/>
      <c r="CX7" s="20"/>
      <c r="CY7" s="20"/>
    </row>
    <row r="8" spans="1:103" ht="18" x14ac:dyDescent="0.25">
      <c r="A8" s="8" t="s">
        <v>86</v>
      </c>
      <c r="B8" s="23">
        <v>18</v>
      </c>
      <c r="C8" s="23">
        <v>18</v>
      </c>
      <c r="D8" s="23">
        <v>18</v>
      </c>
      <c r="E8" s="23">
        <v>9</v>
      </c>
      <c r="F8" s="23">
        <v>14</v>
      </c>
      <c r="G8" s="23">
        <v>14</v>
      </c>
      <c r="H8" s="23">
        <v>14</v>
      </c>
      <c r="I8" s="24">
        <v>15</v>
      </c>
      <c r="J8" s="23">
        <v>17</v>
      </c>
      <c r="K8" s="23">
        <v>17</v>
      </c>
      <c r="L8" s="23">
        <v>17</v>
      </c>
      <c r="M8" s="23">
        <v>17</v>
      </c>
      <c r="N8" s="23">
        <v>17</v>
      </c>
      <c r="O8" s="23">
        <v>17</v>
      </c>
      <c r="P8" s="23">
        <v>17</v>
      </c>
      <c r="Q8" s="23">
        <v>17</v>
      </c>
      <c r="R8" s="27">
        <v>21</v>
      </c>
      <c r="S8" s="28">
        <v>22</v>
      </c>
      <c r="T8" s="27">
        <v>21</v>
      </c>
      <c r="U8" s="27">
        <v>20</v>
      </c>
      <c r="V8" s="27">
        <v>17</v>
      </c>
      <c r="W8" s="27">
        <v>17</v>
      </c>
      <c r="X8" s="27">
        <v>18</v>
      </c>
      <c r="Y8" s="27">
        <v>9</v>
      </c>
      <c r="Z8" s="27">
        <v>9</v>
      </c>
      <c r="AA8" s="27">
        <v>9</v>
      </c>
      <c r="AB8" s="27">
        <v>9</v>
      </c>
      <c r="AC8" s="27">
        <v>9</v>
      </c>
      <c r="AD8" s="27">
        <v>9</v>
      </c>
      <c r="AE8" s="27">
        <v>9</v>
      </c>
      <c r="AF8" s="27">
        <v>9</v>
      </c>
      <c r="AG8" s="27">
        <v>9</v>
      </c>
      <c r="AH8" s="27">
        <v>9</v>
      </c>
      <c r="AI8" s="33">
        <v>0</v>
      </c>
      <c r="AJ8" s="33">
        <v>0</v>
      </c>
      <c r="AK8" s="33">
        <v>0</v>
      </c>
      <c r="AL8" s="33">
        <v>0</v>
      </c>
      <c r="AM8" s="33">
        <v>0</v>
      </c>
      <c r="AN8" s="33">
        <v>0</v>
      </c>
      <c r="AO8" s="33">
        <v>0</v>
      </c>
      <c r="AP8" s="33">
        <v>0</v>
      </c>
      <c r="AQ8" s="33">
        <v>0</v>
      </c>
      <c r="AR8" s="33">
        <v>0</v>
      </c>
      <c r="AS8" s="33">
        <v>0</v>
      </c>
      <c r="AT8" s="33">
        <v>0</v>
      </c>
      <c r="AU8" s="33">
        <v>0</v>
      </c>
      <c r="AV8" s="33">
        <v>0</v>
      </c>
      <c r="AW8" s="33">
        <v>0</v>
      </c>
      <c r="AX8" s="33">
        <v>0</v>
      </c>
      <c r="AY8" s="34">
        <v>0</v>
      </c>
      <c r="AZ8" s="33">
        <v>0</v>
      </c>
      <c r="BA8" s="33">
        <v>0</v>
      </c>
      <c r="BB8" s="34">
        <v>0</v>
      </c>
      <c r="BC8" s="33">
        <v>0</v>
      </c>
      <c r="BD8" s="33">
        <v>0</v>
      </c>
      <c r="BE8" s="33">
        <v>0</v>
      </c>
      <c r="BF8" s="33">
        <v>10</v>
      </c>
      <c r="BG8" s="33">
        <v>12</v>
      </c>
      <c r="BH8" s="33">
        <v>11</v>
      </c>
      <c r="BI8" s="33">
        <v>10</v>
      </c>
      <c r="BJ8" s="33">
        <v>10</v>
      </c>
      <c r="BK8" s="33">
        <v>10</v>
      </c>
      <c r="BL8" s="33">
        <v>10</v>
      </c>
      <c r="BM8" s="33">
        <v>10</v>
      </c>
      <c r="BN8" s="33">
        <v>9</v>
      </c>
      <c r="BO8" s="33">
        <v>9</v>
      </c>
      <c r="BP8" s="33">
        <v>15</v>
      </c>
      <c r="BQ8" s="27">
        <v>15</v>
      </c>
      <c r="BR8" s="27">
        <v>17</v>
      </c>
      <c r="BS8" s="27">
        <v>17</v>
      </c>
      <c r="BT8" s="27">
        <v>17</v>
      </c>
      <c r="BU8" s="27">
        <v>19</v>
      </c>
      <c r="BV8" s="27">
        <v>29</v>
      </c>
      <c r="BW8" s="27">
        <v>30</v>
      </c>
      <c r="BX8" s="27">
        <v>29</v>
      </c>
      <c r="BY8" s="27">
        <v>24</v>
      </c>
      <c r="BZ8" s="27">
        <v>20</v>
      </c>
      <c r="CA8" s="27">
        <v>18</v>
      </c>
      <c r="CB8" s="27">
        <v>18</v>
      </c>
      <c r="CC8" s="27">
        <v>18</v>
      </c>
      <c r="CD8" s="27">
        <v>22</v>
      </c>
      <c r="CE8" s="27">
        <v>22</v>
      </c>
      <c r="CF8" s="27">
        <v>22</v>
      </c>
      <c r="CG8" s="27">
        <v>24</v>
      </c>
      <c r="CH8" s="27">
        <v>24</v>
      </c>
      <c r="CI8" s="27">
        <v>24</v>
      </c>
      <c r="CJ8" s="27">
        <v>18</v>
      </c>
      <c r="CK8" s="28">
        <v>18</v>
      </c>
      <c r="CL8" s="27">
        <v>18</v>
      </c>
      <c r="CM8" s="27">
        <v>18</v>
      </c>
      <c r="CN8" s="27">
        <v>18</v>
      </c>
      <c r="CO8" s="27">
        <v>17</v>
      </c>
      <c r="CP8" s="27">
        <v>17</v>
      </c>
      <c r="CQ8" s="27">
        <v>17</v>
      </c>
      <c r="CR8" s="27">
        <v>18</v>
      </c>
      <c r="CS8" s="27">
        <v>17</v>
      </c>
      <c r="CT8" s="31">
        <v>298</v>
      </c>
      <c r="CU8" s="20"/>
      <c r="CV8" s="20"/>
      <c r="CW8" s="20"/>
      <c r="CX8" s="20"/>
      <c r="CY8" s="20"/>
    </row>
    <row r="9" spans="1:103" ht="25.5" x14ac:dyDescent="0.25">
      <c r="A9" s="9" t="s">
        <v>198</v>
      </c>
      <c r="B9" s="23">
        <v>80</v>
      </c>
      <c r="C9" s="23">
        <v>80</v>
      </c>
      <c r="D9" s="23">
        <v>76</v>
      </c>
      <c r="E9" s="23">
        <v>40</v>
      </c>
      <c r="F9" s="23">
        <v>40</v>
      </c>
      <c r="G9" s="23">
        <v>62</v>
      </c>
      <c r="H9" s="23">
        <v>66</v>
      </c>
      <c r="I9" s="24">
        <v>53</v>
      </c>
      <c r="J9" s="23">
        <v>40</v>
      </c>
      <c r="K9" s="23">
        <v>57</v>
      </c>
      <c r="L9" s="23">
        <v>51</v>
      </c>
      <c r="M9" s="23">
        <v>46</v>
      </c>
      <c r="N9" s="23">
        <v>51</v>
      </c>
      <c r="O9" s="23">
        <v>68</v>
      </c>
      <c r="P9" s="23">
        <v>59</v>
      </c>
      <c r="Q9" s="23">
        <v>43</v>
      </c>
      <c r="R9" s="27">
        <v>73</v>
      </c>
      <c r="S9" s="28">
        <v>96</v>
      </c>
      <c r="T9" s="27">
        <v>119</v>
      </c>
      <c r="U9" s="27">
        <v>120</v>
      </c>
      <c r="V9" s="27">
        <v>149</v>
      </c>
      <c r="W9" s="27">
        <v>150</v>
      </c>
      <c r="X9" s="27">
        <v>150</v>
      </c>
      <c r="Y9" s="28">
        <v>153</v>
      </c>
      <c r="Z9" s="27">
        <v>153</v>
      </c>
      <c r="AA9" s="28">
        <v>153</v>
      </c>
      <c r="AB9" s="27">
        <v>153</v>
      </c>
      <c r="AC9" s="27">
        <v>153</v>
      </c>
      <c r="AD9" s="28">
        <v>153</v>
      </c>
      <c r="AE9" s="27">
        <v>140</v>
      </c>
      <c r="AF9" s="27">
        <v>120</v>
      </c>
      <c r="AG9" s="27">
        <v>120</v>
      </c>
      <c r="AH9" s="27">
        <v>100</v>
      </c>
      <c r="AI9" s="33">
        <v>121</v>
      </c>
      <c r="AJ9" s="33">
        <v>129</v>
      </c>
      <c r="AK9" s="33">
        <v>130</v>
      </c>
      <c r="AL9" s="33">
        <v>130</v>
      </c>
      <c r="AM9" s="33">
        <v>150</v>
      </c>
      <c r="AN9" s="33">
        <v>150</v>
      </c>
      <c r="AO9" s="33">
        <v>150</v>
      </c>
      <c r="AP9" s="33">
        <v>150</v>
      </c>
      <c r="AQ9" s="33">
        <v>150</v>
      </c>
      <c r="AR9" s="33">
        <v>150</v>
      </c>
      <c r="AS9" s="33">
        <v>150</v>
      </c>
      <c r="AT9" s="33">
        <v>150</v>
      </c>
      <c r="AU9" s="33">
        <v>150</v>
      </c>
      <c r="AV9" s="33">
        <v>40</v>
      </c>
      <c r="AW9" s="33">
        <v>40</v>
      </c>
      <c r="AX9" s="33">
        <v>0</v>
      </c>
      <c r="AY9" s="34">
        <v>0</v>
      </c>
      <c r="AZ9" s="33">
        <v>0</v>
      </c>
      <c r="BA9" s="33">
        <v>0</v>
      </c>
      <c r="BB9" s="34">
        <v>0</v>
      </c>
      <c r="BC9" s="33">
        <v>0</v>
      </c>
      <c r="BD9" s="34">
        <v>0</v>
      </c>
      <c r="BE9" s="34">
        <v>0</v>
      </c>
      <c r="BF9" s="34">
        <v>0</v>
      </c>
      <c r="BG9" s="33">
        <v>0</v>
      </c>
      <c r="BH9" s="34">
        <v>0</v>
      </c>
      <c r="BI9" s="34">
        <v>0</v>
      </c>
      <c r="BJ9" s="33">
        <v>0</v>
      </c>
      <c r="BK9" s="34">
        <v>0</v>
      </c>
      <c r="BL9" s="33">
        <v>40</v>
      </c>
      <c r="BM9" s="33">
        <v>40</v>
      </c>
      <c r="BN9" s="33">
        <v>60</v>
      </c>
      <c r="BO9" s="33">
        <v>81</v>
      </c>
      <c r="BP9" s="33">
        <v>80</v>
      </c>
      <c r="BQ9" s="27">
        <v>80</v>
      </c>
      <c r="BR9" s="27">
        <v>100</v>
      </c>
      <c r="BS9" s="27">
        <v>120</v>
      </c>
      <c r="BT9" s="27">
        <v>150</v>
      </c>
      <c r="BU9" s="27">
        <v>150</v>
      </c>
      <c r="BV9" s="27">
        <v>150</v>
      </c>
      <c r="BW9" s="27">
        <v>150</v>
      </c>
      <c r="BX9" s="27">
        <v>150</v>
      </c>
      <c r="BY9" s="27">
        <v>150</v>
      </c>
      <c r="BZ9" s="27">
        <v>150</v>
      </c>
      <c r="CA9" s="27">
        <v>150</v>
      </c>
      <c r="CB9" s="27">
        <v>150</v>
      </c>
      <c r="CC9" s="27">
        <v>150</v>
      </c>
      <c r="CD9" s="27">
        <v>150</v>
      </c>
      <c r="CE9" s="27">
        <v>131</v>
      </c>
      <c r="CF9" s="27">
        <v>130</v>
      </c>
      <c r="CG9" s="27">
        <v>110</v>
      </c>
      <c r="CH9" s="27">
        <v>110</v>
      </c>
      <c r="CI9" s="27">
        <v>110</v>
      </c>
      <c r="CJ9" s="27">
        <v>110</v>
      </c>
      <c r="CK9" s="27">
        <v>110</v>
      </c>
      <c r="CL9" s="27">
        <v>110</v>
      </c>
      <c r="CM9" s="27">
        <v>110</v>
      </c>
      <c r="CN9" s="27">
        <v>110</v>
      </c>
      <c r="CO9" s="27">
        <v>90</v>
      </c>
      <c r="CP9" s="27">
        <v>45</v>
      </c>
      <c r="CQ9" s="27">
        <v>45</v>
      </c>
      <c r="CR9" s="27">
        <v>45</v>
      </c>
      <c r="CS9" s="27">
        <v>45</v>
      </c>
      <c r="CT9" s="31">
        <v>2173.9</v>
      </c>
      <c r="CU9" s="20"/>
      <c r="CV9" s="20"/>
      <c r="CW9" s="20"/>
      <c r="CX9" s="20"/>
      <c r="CY9" s="20"/>
    </row>
    <row r="10" spans="1:103" x14ac:dyDescent="0.25">
      <c r="A10" s="8" t="s">
        <v>199</v>
      </c>
      <c r="B10" s="23">
        <v>66</v>
      </c>
      <c r="C10" s="23">
        <v>80</v>
      </c>
      <c r="D10" s="23">
        <v>73</v>
      </c>
      <c r="E10" s="23">
        <v>100</v>
      </c>
      <c r="F10" s="23">
        <v>80</v>
      </c>
      <c r="G10" s="23">
        <v>77</v>
      </c>
      <c r="H10" s="23">
        <v>29</v>
      </c>
      <c r="I10" s="24">
        <v>30</v>
      </c>
      <c r="J10" s="23">
        <v>30</v>
      </c>
      <c r="K10" s="23">
        <v>30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7">
        <v>0</v>
      </c>
      <c r="S10" s="28">
        <v>0</v>
      </c>
      <c r="T10" s="27">
        <v>0</v>
      </c>
      <c r="U10" s="27">
        <v>34</v>
      </c>
      <c r="V10" s="27">
        <v>50</v>
      </c>
      <c r="W10" s="27">
        <v>59</v>
      </c>
      <c r="X10" s="27">
        <v>68</v>
      </c>
      <c r="Y10" s="27">
        <v>77</v>
      </c>
      <c r="Z10" s="27">
        <v>81</v>
      </c>
      <c r="AA10" s="27">
        <v>96</v>
      </c>
      <c r="AB10" s="27">
        <v>100</v>
      </c>
      <c r="AC10" s="27">
        <v>100</v>
      </c>
      <c r="AD10" s="27">
        <v>100</v>
      </c>
      <c r="AE10" s="27">
        <v>70</v>
      </c>
      <c r="AF10" s="27">
        <v>85</v>
      </c>
      <c r="AG10" s="27">
        <v>82</v>
      </c>
      <c r="AH10" s="27">
        <v>93</v>
      </c>
      <c r="AI10" s="33">
        <v>85</v>
      </c>
      <c r="AJ10" s="33">
        <v>71</v>
      </c>
      <c r="AK10" s="33">
        <v>82</v>
      </c>
      <c r="AL10" s="33">
        <v>79</v>
      </c>
      <c r="AM10" s="33">
        <v>77</v>
      </c>
      <c r="AN10" s="33">
        <v>80</v>
      </c>
      <c r="AO10" s="33">
        <v>94</v>
      </c>
      <c r="AP10" s="33">
        <v>101</v>
      </c>
      <c r="AQ10" s="33">
        <v>97</v>
      </c>
      <c r="AR10" s="33">
        <v>76</v>
      </c>
      <c r="AS10" s="33">
        <v>80</v>
      </c>
      <c r="AT10" s="33">
        <v>65</v>
      </c>
      <c r="AU10" s="33">
        <v>67</v>
      </c>
      <c r="AV10" s="33">
        <v>107</v>
      </c>
      <c r="AW10" s="33">
        <v>131</v>
      </c>
      <c r="AX10" s="33">
        <v>153</v>
      </c>
      <c r="AY10" s="34">
        <v>156</v>
      </c>
      <c r="AZ10" s="33">
        <v>120</v>
      </c>
      <c r="BA10" s="33">
        <v>110</v>
      </c>
      <c r="BB10" s="34">
        <v>94</v>
      </c>
      <c r="BC10" s="33">
        <v>130</v>
      </c>
      <c r="BD10" s="33">
        <v>119</v>
      </c>
      <c r="BE10" s="33">
        <v>105</v>
      </c>
      <c r="BF10" s="33">
        <v>119</v>
      </c>
      <c r="BG10" s="34">
        <v>139</v>
      </c>
      <c r="BH10" s="34">
        <v>141</v>
      </c>
      <c r="BI10" s="34">
        <v>145</v>
      </c>
      <c r="BJ10" s="34">
        <v>132</v>
      </c>
      <c r="BK10" s="34">
        <v>144</v>
      </c>
      <c r="BL10" s="33">
        <v>138</v>
      </c>
      <c r="BM10" s="33">
        <v>131</v>
      </c>
      <c r="BN10" s="33">
        <v>140</v>
      </c>
      <c r="BO10" s="33">
        <v>97</v>
      </c>
      <c r="BP10" s="34">
        <v>122</v>
      </c>
      <c r="BQ10" s="27">
        <v>142</v>
      </c>
      <c r="BR10" s="27">
        <v>111</v>
      </c>
      <c r="BS10" s="27">
        <v>117</v>
      </c>
      <c r="BT10" s="27">
        <v>116</v>
      </c>
      <c r="BU10" s="27">
        <v>157</v>
      </c>
      <c r="BV10" s="27">
        <v>169</v>
      </c>
      <c r="BW10" s="27">
        <v>181</v>
      </c>
      <c r="BX10" s="27">
        <v>184</v>
      </c>
      <c r="BY10" s="27">
        <v>190</v>
      </c>
      <c r="BZ10" s="27">
        <v>169</v>
      </c>
      <c r="CA10" s="27">
        <v>149</v>
      </c>
      <c r="CB10" s="27">
        <v>141</v>
      </c>
      <c r="CC10" s="27">
        <v>140</v>
      </c>
      <c r="CD10" s="27">
        <v>141</v>
      </c>
      <c r="CE10" s="27">
        <v>154</v>
      </c>
      <c r="CF10" s="27">
        <v>168</v>
      </c>
      <c r="CG10" s="27">
        <v>175</v>
      </c>
      <c r="CH10" s="27">
        <v>150</v>
      </c>
      <c r="CI10" s="27">
        <v>160</v>
      </c>
      <c r="CJ10" s="27">
        <v>158</v>
      </c>
      <c r="CK10" s="27">
        <v>130</v>
      </c>
      <c r="CL10" s="27">
        <v>99</v>
      </c>
      <c r="CM10" s="27">
        <v>73</v>
      </c>
      <c r="CN10" s="27">
        <v>63</v>
      </c>
      <c r="CO10" s="27">
        <v>75</v>
      </c>
      <c r="CP10" s="27">
        <v>73</v>
      </c>
      <c r="CQ10" s="27">
        <v>77</v>
      </c>
      <c r="CR10" s="27">
        <v>69</v>
      </c>
      <c r="CS10" s="27">
        <v>60</v>
      </c>
      <c r="CT10" s="31">
        <v>2290</v>
      </c>
      <c r="CU10" s="20"/>
      <c r="CV10" s="20"/>
      <c r="CW10" s="20"/>
      <c r="CX10" s="20"/>
      <c r="CY10" s="20"/>
    </row>
    <row r="11" spans="1:103" x14ac:dyDescent="0.25">
      <c r="A11" s="8" t="s">
        <v>200</v>
      </c>
      <c r="B11" s="23">
        <v>241</v>
      </c>
      <c r="C11" s="23">
        <v>241</v>
      </c>
      <c r="D11" s="23">
        <v>241</v>
      </c>
      <c r="E11" s="23">
        <v>241</v>
      </c>
      <c r="F11" s="23">
        <v>241</v>
      </c>
      <c r="G11" s="23">
        <v>203</v>
      </c>
      <c r="H11" s="23">
        <v>177</v>
      </c>
      <c r="I11" s="24">
        <v>161</v>
      </c>
      <c r="J11" s="23">
        <v>154</v>
      </c>
      <c r="K11" s="23">
        <v>145</v>
      </c>
      <c r="L11" s="23">
        <v>153</v>
      </c>
      <c r="M11" s="23">
        <v>151</v>
      </c>
      <c r="N11" s="23">
        <v>146</v>
      </c>
      <c r="O11" s="23">
        <v>152</v>
      </c>
      <c r="P11" s="23">
        <v>158</v>
      </c>
      <c r="Q11" s="23">
        <v>171</v>
      </c>
      <c r="R11" s="27">
        <v>180</v>
      </c>
      <c r="S11" s="28">
        <v>180</v>
      </c>
      <c r="T11" s="27">
        <v>178</v>
      </c>
      <c r="U11" s="27">
        <v>186</v>
      </c>
      <c r="V11" s="27">
        <v>196</v>
      </c>
      <c r="W11" s="27">
        <v>176</v>
      </c>
      <c r="X11" s="27">
        <v>232</v>
      </c>
      <c r="Y11" s="27">
        <v>243</v>
      </c>
      <c r="Z11" s="27">
        <v>243</v>
      </c>
      <c r="AA11" s="27">
        <v>243</v>
      </c>
      <c r="AB11" s="27">
        <v>242</v>
      </c>
      <c r="AC11" s="27">
        <v>242</v>
      </c>
      <c r="AD11" s="27">
        <v>243</v>
      </c>
      <c r="AE11" s="27">
        <v>242</v>
      </c>
      <c r="AF11" s="27">
        <v>211</v>
      </c>
      <c r="AG11" s="27">
        <v>211</v>
      </c>
      <c r="AH11" s="27">
        <v>241</v>
      </c>
      <c r="AI11" s="33">
        <v>241</v>
      </c>
      <c r="AJ11" s="33">
        <v>241</v>
      </c>
      <c r="AK11" s="33">
        <v>241</v>
      </c>
      <c r="AL11" s="33">
        <v>241</v>
      </c>
      <c r="AM11" s="33">
        <v>224</v>
      </c>
      <c r="AN11" s="33">
        <v>223</v>
      </c>
      <c r="AO11" s="33">
        <v>228</v>
      </c>
      <c r="AP11" s="33">
        <v>230</v>
      </c>
      <c r="AQ11" s="33">
        <v>224</v>
      </c>
      <c r="AR11" s="33">
        <v>215</v>
      </c>
      <c r="AS11" s="33">
        <v>218</v>
      </c>
      <c r="AT11" s="33">
        <v>214</v>
      </c>
      <c r="AU11" s="33">
        <v>215</v>
      </c>
      <c r="AV11" s="33">
        <v>225</v>
      </c>
      <c r="AW11" s="33">
        <v>220</v>
      </c>
      <c r="AX11" s="33">
        <v>226</v>
      </c>
      <c r="AY11" s="34">
        <v>226</v>
      </c>
      <c r="AZ11" s="33">
        <v>219</v>
      </c>
      <c r="BA11" s="33">
        <v>215</v>
      </c>
      <c r="BB11" s="34">
        <v>219</v>
      </c>
      <c r="BC11" s="33">
        <v>225</v>
      </c>
      <c r="BD11" s="33">
        <v>221</v>
      </c>
      <c r="BE11" s="33">
        <v>221</v>
      </c>
      <c r="BF11" s="33">
        <v>225</v>
      </c>
      <c r="BG11" s="33">
        <v>227</v>
      </c>
      <c r="BH11" s="33">
        <v>229</v>
      </c>
      <c r="BI11" s="33">
        <v>241</v>
      </c>
      <c r="BJ11" s="33">
        <v>241</v>
      </c>
      <c r="BK11" s="33">
        <v>241</v>
      </c>
      <c r="BL11" s="33">
        <v>242</v>
      </c>
      <c r="BM11" s="33">
        <v>241</v>
      </c>
      <c r="BN11" s="33">
        <v>241</v>
      </c>
      <c r="BO11" s="33">
        <v>241</v>
      </c>
      <c r="BP11" s="33">
        <v>241</v>
      </c>
      <c r="BQ11" s="27">
        <v>241</v>
      </c>
      <c r="BR11" s="27">
        <v>241</v>
      </c>
      <c r="BS11" s="27">
        <v>241</v>
      </c>
      <c r="BT11" s="27">
        <v>241</v>
      </c>
      <c r="BU11" s="27">
        <v>241</v>
      </c>
      <c r="BV11" s="27">
        <v>241</v>
      </c>
      <c r="BW11" s="28">
        <v>241</v>
      </c>
      <c r="BX11" s="27">
        <v>241</v>
      </c>
      <c r="BY11" s="27">
        <v>241</v>
      </c>
      <c r="BZ11" s="27">
        <v>241</v>
      </c>
      <c r="CA11" s="27">
        <v>241</v>
      </c>
      <c r="CB11" s="27">
        <v>241</v>
      </c>
      <c r="CC11" s="27">
        <v>241</v>
      </c>
      <c r="CD11" s="27">
        <v>241</v>
      </c>
      <c r="CE11" s="27">
        <v>241</v>
      </c>
      <c r="CF11" s="27">
        <v>241</v>
      </c>
      <c r="CG11" s="27">
        <v>241</v>
      </c>
      <c r="CH11" s="27">
        <v>241</v>
      </c>
      <c r="CI11" s="27">
        <v>241</v>
      </c>
      <c r="CJ11" s="27">
        <v>241</v>
      </c>
      <c r="CK11" s="28">
        <v>241</v>
      </c>
      <c r="CL11" s="27">
        <v>241</v>
      </c>
      <c r="CM11" s="27">
        <v>242</v>
      </c>
      <c r="CN11" s="27">
        <v>241</v>
      </c>
      <c r="CO11" s="27">
        <v>241</v>
      </c>
      <c r="CP11" s="27">
        <v>241</v>
      </c>
      <c r="CQ11" s="27">
        <v>241</v>
      </c>
      <c r="CR11" s="27">
        <v>241</v>
      </c>
      <c r="CS11" s="27">
        <v>241</v>
      </c>
      <c r="CT11" s="31">
        <v>5361</v>
      </c>
      <c r="CU11" s="20"/>
      <c r="CV11" s="20"/>
      <c r="CW11" s="20"/>
      <c r="CX11" s="20"/>
      <c r="CY11" s="20"/>
    </row>
    <row r="12" spans="1:103" x14ac:dyDescent="0.25">
      <c r="A12" s="8" t="s">
        <v>201</v>
      </c>
      <c r="B12" s="23">
        <v>123</v>
      </c>
      <c r="C12" s="23">
        <v>123</v>
      </c>
      <c r="D12" s="23">
        <v>123</v>
      </c>
      <c r="E12" s="23">
        <v>123</v>
      </c>
      <c r="F12" s="23">
        <v>123</v>
      </c>
      <c r="G12" s="23">
        <v>124</v>
      </c>
      <c r="H12" s="23">
        <v>123</v>
      </c>
      <c r="I12" s="24">
        <v>123</v>
      </c>
      <c r="J12" s="23">
        <v>123</v>
      </c>
      <c r="K12" s="23">
        <v>123</v>
      </c>
      <c r="L12" s="23">
        <v>123</v>
      </c>
      <c r="M12" s="23">
        <v>124</v>
      </c>
      <c r="N12" s="23">
        <v>123</v>
      </c>
      <c r="O12" s="23">
        <v>124</v>
      </c>
      <c r="P12" s="23">
        <v>123</v>
      </c>
      <c r="Q12" s="23">
        <v>123</v>
      </c>
      <c r="R12" s="27">
        <v>123</v>
      </c>
      <c r="S12" s="28">
        <v>123</v>
      </c>
      <c r="T12" s="27">
        <v>123</v>
      </c>
      <c r="U12" s="27">
        <v>123</v>
      </c>
      <c r="V12" s="27">
        <v>125</v>
      </c>
      <c r="W12" s="27">
        <v>122</v>
      </c>
      <c r="X12" s="27">
        <v>121</v>
      </c>
      <c r="Y12" s="27">
        <v>121</v>
      </c>
      <c r="Z12" s="27">
        <v>121</v>
      </c>
      <c r="AA12" s="27">
        <v>121</v>
      </c>
      <c r="AB12" s="27">
        <v>121</v>
      </c>
      <c r="AC12" s="27">
        <v>121</v>
      </c>
      <c r="AD12" s="27">
        <v>121</v>
      </c>
      <c r="AE12" s="27">
        <v>122</v>
      </c>
      <c r="AF12" s="27">
        <v>122</v>
      </c>
      <c r="AG12" s="27">
        <v>122</v>
      </c>
      <c r="AH12" s="27">
        <v>122</v>
      </c>
      <c r="AI12" s="33">
        <v>122</v>
      </c>
      <c r="AJ12" s="33">
        <v>122</v>
      </c>
      <c r="AK12" s="33">
        <v>122</v>
      </c>
      <c r="AL12" s="33">
        <v>122</v>
      </c>
      <c r="AM12" s="33">
        <v>122</v>
      </c>
      <c r="AN12" s="33">
        <v>122</v>
      </c>
      <c r="AO12" s="33">
        <v>122</v>
      </c>
      <c r="AP12" s="33">
        <v>122</v>
      </c>
      <c r="AQ12" s="33">
        <v>122</v>
      </c>
      <c r="AR12" s="33">
        <v>122</v>
      </c>
      <c r="AS12" s="33">
        <v>122</v>
      </c>
      <c r="AT12" s="33">
        <v>122</v>
      </c>
      <c r="AU12" s="33">
        <v>122</v>
      </c>
      <c r="AV12" s="33">
        <v>122</v>
      </c>
      <c r="AW12" s="33">
        <v>122</v>
      </c>
      <c r="AX12" s="33">
        <v>122</v>
      </c>
      <c r="AY12" s="34">
        <v>122</v>
      </c>
      <c r="AZ12" s="33">
        <v>122</v>
      </c>
      <c r="BA12" s="33">
        <v>122</v>
      </c>
      <c r="BB12" s="34">
        <v>122</v>
      </c>
      <c r="BC12" s="33">
        <v>122</v>
      </c>
      <c r="BD12" s="33">
        <v>122</v>
      </c>
      <c r="BE12" s="33">
        <v>122</v>
      </c>
      <c r="BF12" s="33">
        <v>122</v>
      </c>
      <c r="BG12" s="33">
        <v>122</v>
      </c>
      <c r="BH12" s="33">
        <v>122</v>
      </c>
      <c r="BI12" s="33">
        <v>122</v>
      </c>
      <c r="BJ12" s="33">
        <v>122</v>
      </c>
      <c r="BK12" s="33">
        <v>122</v>
      </c>
      <c r="BL12" s="33">
        <v>122</v>
      </c>
      <c r="BM12" s="33">
        <v>122</v>
      </c>
      <c r="BN12" s="33">
        <v>122</v>
      </c>
      <c r="BO12" s="33">
        <v>122</v>
      </c>
      <c r="BP12" s="33">
        <v>123</v>
      </c>
      <c r="BQ12" s="27">
        <v>123</v>
      </c>
      <c r="BR12" s="27">
        <v>123</v>
      </c>
      <c r="BS12" s="27">
        <v>123</v>
      </c>
      <c r="BT12" s="27">
        <v>122</v>
      </c>
      <c r="BU12" s="27">
        <v>124</v>
      </c>
      <c r="BV12" s="27">
        <v>122</v>
      </c>
      <c r="BW12" s="27">
        <v>122</v>
      </c>
      <c r="BX12" s="27">
        <v>122</v>
      </c>
      <c r="BY12" s="27">
        <v>122</v>
      </c>
      <c r="BZ12" s="27">
        <v>122</v>
      </c>
      <c r="CA12" s="27">
        <v>122</v>
      </c>
      <c r="CB12" s="27">
        <v>122</v>
      </c>
      <c r="CC12" s="27">
        <v>122</v>
      </c>
      <c r="CD12" s="27">
        <v>122</v>
      </c>
      <c r="CE12" s="27">
        <v>122</v>
      </c>
      <c r="CF12" s="27">
        <v>122</v>
      </c>
      <c r="CG12" s="27">
        <v>123</v>
      </c>
      <c r="CH12" s="27">
        <v>122</v>
      </c>
      <c r="CI12" s="27">
        <v>122</v>
      </c>
      <c r="CJ12" s="27">
        <v>122</v>
      </c>
      <c r="CK12" s="27">
        <v>122</v>
      </c>
      <c r="CL12" s="27">
        <v>122</v>
      </c>
      <c r="CM12" s="27">
        <v>122</v>
      </c>
      <c r="CN12" s="27">
        <v>122</v>
      </c>
      <c r="CO12" s="27">
        <v>122</v>
      </c>
      <c r="CP12" s="27">
        <v>122</v>
      </c>
      <c r="CQ12" s="27">
        <v>122</v>
      </c>
      <c r="CR12" s="27">
        <v>122</v>
      </c>
      <c r="CS12" s="27">
        <v>122</v>
      </c>
      <c r="CT12" s="31">
        <v>2969</v>
      </c>
      <c r="CU12" s="20"/>
      <c r="CV12" s="20"/>
      <c r="CW12" s="20"/>
      <c r="CX12" s="20"/>
      <c r="CY12" s="20"/>
    </row>
    <row r="13" spans="1:103" x14ac:dyDescent="0.25">
      <c r="A13" s="8" t="s">
        <v>202</v>
      </c>
      <c r="B13" s="23">
        <v>51</v>
      </c>
      <c r="C13" s="23">
        <v>49</v>
      </c>
      <c r="D13" s="23">
        <v>50</v>
      </c>
      <c r="E13" s="23">
        <v>51</v>
      </c>
      <c r="F13" s="23">
        <v>51</v>
      </c>
      <c r="G13" s="23">
        <v>51</v>
      </c>
      <c r="H13" s="23">
        <v>51</v>
      </c>
      <c r="I13" s="24">
        <v>51</v>
      </c>
      <c r="J13" s="23">
        <v>51</v>
      </c>
      <c r="K13" s="23">
        <v>51</v>
      </c>
      <c r="L13" s="23">
        <v>51</v>
      </c>
      <c r="M13" s="23">
        <v>49</v>
      </c>
      <c r="N13" s="23">
        <v>50</v>
      </c>
      <c r="O13" s="23">
        <v>50</v>
      </c>
      <c r="P13" s="23">
        <v>51</v>
      </c>
      <c r="Q13" s="23">
        <v>51</v>
      </c>
      <c r="R13" s="27">
        <v>51</v>
      </c>
      <c r="S13" s="28">
        <v>51</v>
      </c>
      <c r="T13" s="27">
        <v>51</v>
      </c>
      <c r="U13" s="27">
        <v>51</v>
      </c>
      <c r="V13" s="27">
        <v>51</v>
      </c>
      <c r="W13" s="27">
        <v>50</v>
      </c>
      <c r="X13" s="27">
        <v>49</v>
      </c>
      <c r="Y13" s="27">
        <v>51</v>
      </c>
      <c r="Z13" s="27">
        <v>51</v>
      </c>
      <c r="AA13" s="27">
        <v>51</v>
      </c>
      <c r="AB13" s="27">
        <v>51</v>
      </c>
      <c r="AC13" s="27">
        <v>51</v>
      </c>
      <c r="AD13" s="27">
        <v>51</v>
      </c>
      <c r="AE13" s="27">
        <v>51</v>
      </c>
      <c r="AF13" s="27">
        <v>51</v>
      </c>
      <c r="AG13" s="27">
        <v>51</v>
      </c>
      <c r="AH13" s="27">
        <v>49</v>
      </c>
      <c r="AI13" s="33">
        <v>49</v>
      </c>
      <c r="AJ13" s="33">
        <v>51</v>
      </c>
      <c r="AK13" s="33">
        <v>51</v>
      </c>
      <c r="AL13" s="33">
        <v>51</v>
      </c>
      <c r="AM13" s="33">
        <v>51</v>
      </c>
      <c r="AN13" s="33">
        <v>51</v>
      </c>
      <c r="AO13" s="33">
        <v>51</v>
      </c>
      <c r="AP13" s="33">
        <v>51</v>
      </c>
      <c r="AQ13" s="33">
        <v>51</v>
      </c>
      <c r="AR13" s="33">
        <v>51</v>
      </c>
      <c r="AS13" s="33">
        <v>51</v>
      </c>
      <c r="AT13" s="33">
        <v>49</v>
      </c>
      <c r="AU13" s="33">
        <v>50</v>
      </c>
      <c r="AV13" s="33">
        <v>51</v>
      </c>
      <c r="AW13" s="33">
        <v>51</v>
      </c>
      <c r="AX13" s="33">
        <v>50</v>
      </c>
      <c r="AY13" s="34">
        <v>51</v>
      </c>
      <c r="AZ13" s="33">
        <v>51</v>
      </c>
      <c r="BA13" s="33">
        <v>51</v>
      </c>
      <c r="BB13" s="34">
        <v>51</v>
      </c>
      <c r="BC13" s="33">
        <v>51</v>
      </c>
      <c r="BD13" s="33">
        <v>51</v>
      </c>
      <c r="BE13" s="33">
        <v>49</v>
      </c>
      <c r="BF13" s="33">
        <v>49</v>
      </c>
      <c r="BG13" s="33">
        <v>50</v>
      </c>
      <c r="BH13" s="33">
        <v>50</v>
      </c>
      <c r="BI13" s="33">
        <v>51</v>
      </c>
      <c r="BJ13" s="33">
        <v>51</v>
      </c>
      <c r="BK13" s="33">
        <v>50</v>
      </c>
      <c r="BL13" s="33">
        <v>50</v>
      </c>
      <c r="BM13" s="33">
        <v>51</v>
      </c>
      <c r="BN13" s="33">
        <v>51</v>
      </c>
      <c r="BO13" s="33">
        <v>51</v>
      </c>
      <c r="BP13" s="33">
        <v>51</v>
      </c>
      <c r="BQ13" s="27">
        <v>51</v>
      </c>
      <c r="BR13" s="27">
        <v>49</v>
      </c>
      <c r="BS13" s="27">
        <v>50</v>
      </c>
      <c r="BT13" s="27">
        <v>50</v>
      </c>
      <c r="BU13" s="27">
        <v>51</v>
      </c>
      <c r="BV13" s="27">
        <v>50</v>
      </c>
      <c r="BW13" s="27">
        <v>51</v>
      </c>
      <c r="BX13" s="27">
        <v>51</v>
      </c>
      <c r="BY13" s="27">
        <v>51</v>
      </c>
      <c r="BZ13" s="27">
        <v>51</v>
      </c>
      <c r="CA13" s="27">
        <v>51</v>
      </c>
      <c r="CB13" s="27">
        <v>51</v>
      </c>
      <c r="CC13" s="27">
        <v>50</v>
      </c>
      <c r="CD13" s="27">
        <v>49</v>
      </c>
      <c r="CE13" s="27">
        <v>49</v>
      </c>
      <c r="CF13" s="27">
        <v>50</v>
      </c>
      <c r="CG13" s="27">
        <v>50</v>
      </c>
      <c r="CH13" s="27">
        <v>50</v>
      </c>
      <c r="CI13" s="27">
        <v>50</v>
      </c>
      <c r="CJ13" s="27">
        <v>50</v>
      </c>
      <c r="CK13" s="27">
        <v>51</v>
      </c>
      <c r="CL13" s="27">
        <v>51</v>
      </c>
      <c r="CM13" s="27">
        <v>51</v>
      </c>
      <c r="CN13" s="27">
        <v>51</v>
      </c>
      <c r="CO13" s="27">
        <v>51</v>
      </c>
      <c r="CP13" s="27">
        <v>51</v>
      </c>
      <c r="CQ13" s="27">
        <v>50</v>
      </c>
      <c r="CR13" s="27">
        <v>49</v>
      </c>
      <c r="CS13" s="27">
        <v>50</v>
      </c>
      <c r="CT13" s="31">
        <v>1212.5999999999999</v>
      </c>
      <c r="CU13" s="20"/>
      <c r="CV13" s="20"/>
      <c r="CW13" s="20"/>
      <c r="CX13" s="20"/>
      <c r="CY13" s="20"/>
    </row>
    <row r="14" spans="1:103" x14ac:dyDescent="0.25">
      <c r="A14" s="8" t="s">
        <v>203</v>
      </c>
      <c r="B14" s="23">
        <v>36</v>
      </c>
      <c r="C14" s="23">
        <v>36</v>
      </c>
      <c r="D14" s="23">
        <v>36</v>
      </c>
      <c r="E14" s="23">
        <v>36</v>
      </c>
      <c r="F14" s="23">
        <v>36</v>
      </c>
      <c r="G14" s="23">
        <v>36</v>
      </c>
      <c r="H14" s="23">
        <v>36</v>
      </c>
      <c r="I14" s="24">
        <v>37</v>
      </c>
      <c r="J14" s="23">
        <v>36</v>
      </c>
      <c r="K14" s="23">
        <v>36</v>
      </c>
      <c r="L14" s="23">
        <v>36</v>
      </c>
      <c r="M14" s="23">
        <v>37</v>
      </c>
      <c r="N14" s="23">
        <v>36</v>
      </c>
      <c r="O14" s="23">
        <v>36</v>
      </c>
      <c r="P14" s="23">
        <v>36</v>
      </c>
      <c r="Q14" s="23">
        <v>36</v>
      </c>
      <c r="R14" s="27">
        <v>36</v>
      </c>
      <c r="S14" s="28">
        <v>36</v>
      </c>
      <c r="T14" s="27">
        <v>36</v>
      </c>
      <c r="U14" s="27">
        <v>36</v>
      </c>
      <c r="V14" s="27">
        <v>36</v>
      </c>
      <c r="W14" s="27">
        <v>36</v>
      </c>
      <c r="X14" s="27">
        <v>36</v>
      </c>
      <c r="Y14" s="27">
        <v>36</v>
      </c>
      <c r="Z14" s="27">
        <v>36</v>
      </c>
      <c r="AA14" s="27">
        <v>36</v>
      </c>
      <c r="AB14" s="27">
        <v>36</v>
      </c>
      <c r="AC14" s="27">
        <v>36</v>
      </c>
      <c r="AD14" s="27">
        <v>36</v>
      </c>
      <c r="AE14" s="27">
        <v>36</v>
      </c>
      <c r="AF14" s="27">
        <v>36</v>
      </c>
      <c r="AG14" s="27">
        <v>36</v>
      </c>
      <c r="AH14" s="27">
        <v>36</v>
      </c>
      <c r="AI14" s="33">
        <v>37</v>
      </c>
      <c r="AJ14" s="33">
        <v>36</v>
      </c>
      <c r="AK14" s="33">
        <v>36</v>
      </c>
      <c r="AL14" s="33">
        <v>36</v>
      </c>
      <c r="AM14" s="33">
        <v>36</v>
      </c>
      <c r="AN14" s="33">
        <v>36</v>
      </c>
      <c r="AO14" s="33">
        <v>36</v>
      </c>
      <c r="AP14" s="33">
        <v>36</v>
      </c>
      <c r="AQ14" s="33">
        <v>37</v>
      </c>
      <c r="AR14" s="33">
        <v>36</v>
      </c>
      <c r="AS14" s="33">
        <v>37</v>
      </c>
      <c r="AT14" s="33">
        <v>37</v>
      </c>
      <c r="AU14" s="33">
        <v>36</v>
      </c>
      <c r="AV14" s="33">
        <v>37</v>
      </c>
      <c r="AW14" s="33">
        <v>37</v>
      </c>
      <c r="AX14" s="33">
        <v>37</v>
      </c>
      <c r="AY14" s="34">
        <v>36</v>
      </c>
      <c r="AZ14" s="33">
        <v>36</v>
      </c>
      <c r="BA14" s="33">
        <v>36</v>
      </c>
      <c r="BB14" s="34">
        <v>36</v>
      </c>
      <c r="BC14" s="33">
        <v>36</v>
      </c>
      <c r="BD14" s="33">
        <v>37</v>
      </c>
      <c r="BE14" s="33">
        <v>36</v>
      </c>
      <c r="BF14" s="33">
        <v>36</v>
      </c>
      <c r="BG14" s="33">
        <v>37</v>
      </c>
      <c r="BH14" s="33">
        <v>36</v>
      </c>
      <c r="BI14" s="33">
        <v>36</v>
      </c>
      <c r="BJ14" s="33">
        <v>36</v>
      </c>
      <c r="BK14" s="33">
        <v>36</v>
      </c>
      <c r="BL14" s="33">
        <v>36</v>
      </c>
      <c r="BM14" s="33">
        <v>36</v>
      </c>
      <c r="BN14" s="33">
        <v>36</v>
      </c>
      <c r="BO14" s="33">
        <v>37</v>
      </c>
      <c r="BP14" s="33">
        <v>36</v>
      </c>
      <c r="BQ14" s="27">
        <v>36</v>
      </c>
      <c r="BR14" s="27">
        <v>36</v>
      </c>
      <c r="BS14" s="27">
        <v>36</v>
      </c>
      <c r="BT14" s="27">
        <v>36</v>
      </c>
      <c r="BU14" s="27">
        <v>36</v>
      </c>
      <c r="BV14" s="27">
        <v>36</v>
      </c>
      <c r="BW14" s="27">
        <v>36</v>
      </c>
      <c r="BX14" s="27">
        <v>36</v>
      </c>
      <c r="BY14" s="27">
        <v>36</v>
      </c>
      <c r="BZ14" s="27">
        <v>37</v>
      </c>
      <c r="CA14" s="27">
        <v>36</v>
      </c>
      <c r="CB14" s="27">
        <v>36</v>
      </c>
      <c r="CC14" s="27">
        <v>36</v>
      </c>
      <c r="CD14" s="27">
        <v>36</v>
      </c>
      <c r="CE14" s="27">
        <v>36</v>
      </c>
      <c r="CF14" s="27">
        <v>36</v>
      </c>
      <c r="CG14" s="27">
        <v>36</v>
      </c>
      <c r="CH14" s="27">
        <v>36</v>
      </c>
      <c r="CI14" s="27">
        <v>36</v>
      </c>
      <c r="CJ14" s="27">
        <v>36</v>
      </c>
      <c r="CK14" s="28">
        <v>36</v>
      </c>
      <c r="CL14" s="27">
        <v>36</v>
      </c>
      <c r="CM14" s="27">
        <v>36</v>
      </c>
      <c r="CN14" s="27">
        <v>36</v>
      </c>
      <c r="CO14" s="27">
        <v>36</v>
      </c>
      <c r="CP14" s="27">
        <v>36</v>
      </c>
      <c r="CQ14" s="27">
        <v>36</v>
      </c>
      <c r="CR14" s="27">
        <v>36</v>
      </c>
      <c r="CS14" s="27">
        <v>36</v>
      </c>
      <c r="CT14" s="31">
        <v>873</v>
      </c>
      <c r="CU14" s="20"/>
      <c r="CV14" s="20"/>
      <c r="CW14" s="20"/>
      <c r="CX14" s="20"/>
      <c r="CY14" s="20"/>
    </row>
    <row r="15" spans="1:103" x14ac:dyDescent="0.25">
      <c r="A15" s="8" t="s">
        <v>204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4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7">
        <v>0</v>
      </c>
      <c r="S15" s="28">
        <v>0</v>
      </c>
      <c r="T15" s="27">
        <v>0</v>
      </c>
      <c r="U15" s="27">
        <v>0</v>
      </c>
      <c r="V15" s="27">
        <v>0</v>
      </c>
      <c r="W15" s="27">
        <v>11</v>
      </c>
      <c r="X15" s="27">
        <v>8</v>
      </c>
      <c r="Y15" s="27">
        <v>13</v>
      </c>
      <c r="Z15" s="27">
        <v>39</v>
      </c>
      <c r="AA15" s="27">
        <v>39</v>
      </c>
      <c r="AB15" s="27">
        <v>39</v>
      </c>
      <c r="AC15" s="27">
        <v>39</v>
      </c>
      <c r="AD15" s="27">
        <v>39</v>
      </c>
      <c r="AE15" s="27">
        <v>22</v>
      </c>
      <c r="AF15" s="27">
        <v>25</v>
      </c>
      <c r="AG15" s="27">
        <v>26</v>
      </c>
      <c r="AH15" s="27">
        <v>27</v>
      </c>
      <c r="AI15" s="33">
        <v>25</v>
      </c>
      <c r="AJ15" s="33">
        <v>23</v>
      </c>
      <c r="AK15" s="33">
        <v>26</v>
      </c>
      <c r="AL15" s="33">
        <v>26</v>
      </c>
      <c r="AM15" s="33">
        <v>25</v>
      </c>
      <c r="AN15" s="33">
        <v>26</v>
      </c>
      <c r="AO15" s="33">
        <v>28</v>
      </c>
      <c r="AP15" s="33">
        <v>38</v>
      </c>
      <c r="AQ15" s="33">
        <v>38</v>
      </c>
      <c r="AR15" s="33">
        <v>38</v>
      </c>
      <c r="AS15" s="33">
        <v>38</v>
      </c>
      <c r="AT15" s="33">
        <v>38</v>
      </c>
      <c r="AU15" s="33">
        <v>38</v>
      </c>
      <c r="AV15" s="33">
        <v>38</v>
      </c>
      <c r="AW15" s="33">
        <v>38</v>
      </c>
      <c r="AX15" s="33">
        <v>38</v>
      </c>
      <c r="AY15" s="34">
        <v>38</v>
      </c>
      <c r="AZ15" s="33">
        <v>38</v>
      </c>
      <c r="BA15" s="33">
        <v>38</v>
      </c>
      <c r="BB15" s="34">
        <v>38</v>
      </c>
      <c r="BC15" s="33">
        <v>26</v>
      </c>
      <c r="BD15" s="33">
        <v>25</v>
      </c>
      <c r="BE15" s="33">
        <v>24</v>
      </c>
      <c r="BF15" s="33">
        <v>27</v>
      </c>
      <c r="BG15" s="33">
        <v>27</v>
      </c>
      <c r="BH15" s="33">
        <v>39</v>
      </c>
      <c r="BI15" s="33">
        <v>39</v>
      </c>
      <c r="BJ15" s="33">
        <v>38</v>
      </c>
      <c r="BK15" s="33">
        <v>38</v>
      </c>
      <c r="BL15" s="33">
        <v>38</v>
      </c>
      <c r="BM15" s="33">
        <v>38</v>
      </c>
      <c r="BN15" s="33">
        <v>38</v>
      </c>
      <c r="BO15" s="33">
        <v>38</v>
      </c>
      <c r="BP15" s="33">
        <v>38</v>
      </c>
      <c r="BQ15" s="27">
        <v>38</v>
      </c>
      <c r="BR15" s="27">
        <v>38</v>
      </c>
      <c r="BS15" s="27">
        <v>38</v>
      </c>
      <c r="BT15" s="27">
        <v>25</v>
      </c>
      <c r="BU15" s="27">
        <v>39</v>
      </c>
      <c r="BV15" s="27">
        <v>38</v>
      </c>
      <c r="BW15" s="27">
        <v>38</v>
      </c>
      <c r="BX15" s="27">
        <v>38</v>
      </c>
      <c r="BY15" s="27">
        <v>38</v>
      </c>
      <c r="BZ15" s="27">
        <v>38</v>
      </c>
      <c r="CA15" s="27">
        <v>38</v>
      </c>
      <c r="CB15" s="27">
        <v>38</v>
      </c>
      <c r="CC15" s="27">
        <v>38</v>
      </c>
      <c r="CD15" s="27">
        <v>38</v>
      </c>
      <c r="CE15" s="27">
        <v>38</v>
      </c>
      <c r="CF15" s="27">
        <v>38</v>
      </c>
      <c r="CG15" s="27">
        <v>38</v>
      </c>
      <c r="CH15" s="27">
        <v>38</v>
      </c>
      <c r="CI15" s="27">
        <v>38</v>
      </c>
      <c r="CJ15" s="27">
        <v>38</v>
      </c>
      <c r="CK15" s="27">
        <v>38</v>
      </c>
      <c r="CL15" s="27">
        <v>38</v>
      </c>
      <c r="CM15" s="27">
        <v>38</v>
      </c>
      <c r="CN15" s="27">
        <v>38</v>
      </c>
      <c r="CO15" s="27">
        <v>38</v>
      </c>
      <c r="CP15" s="27">
        <v>38</v>
      </c>
      <c r="CQ15" s="27">
        <v>38</v>
      </c>
      <c r="CR15" s="27">
        <v>23</v>
      </c>
      <c r="CS15" s="27">
        <v>22</v>
      </c>
      <c r="CT15" s="31">
        <v>637</v>
      </c>
      <c r="CU15" s="20"/>
      <c r="CV15" s="20"/>
      <c r="CW15" s="20"/>
      <c r="CX15" s="20"/>
      <c r="CY15" s="20"/>
    </row>
    <row r="16" spans="1:103" x14ac:dyDescent="0.25">
      <c r="A16" s="8" t="s">
        <v>205</v>
      </c>
      <c r="B16" s="23">
        <v>121</v>
      </c>
      <c r="C16" s="23">
        <v>120</v>
      </c>
      <c r="D16" s="23">
        <v>120</v>
      </c>
      <c r="E16" s="23">
        <v>120</v>
      </c>
      <c r="F16" s="23">
        <v>120</v>
      </c>
      <c r="G16" s="23">
        <v>119</v>
      </c>
      <c r="H16" s="23">
        <v>119</v>
      </c>
      <c r="I16" s="24">
        <v>120</v>
      </c>
      <c r="J16" s="23">
        <v>120</v>
      </c>
      <c r="K16" s="23">
        <v>119</v>
      </c>
      <c r="L16" s="23">
        <v>119</v>
      </c>
      <c r="M16" s="23">
        <v>120</v>
      </c>
      <c r="N16" s="23">
        <v>120</v>
      </c>
      <c r="O16" s="23">
        <v>120</v>
      </c>
      <c r="P16" s="23">
        <v>119</v>
      </c>
      <c r="Q16" s="23">
        <v>120</v>
      </c>
      <c r="R16" s="27">
        <v>119</v>
      </c>
      <c r="S16" s="28">
        <v>121</v>
      </c>
      <c r="T16" s="27">
        <v>121</v>
      </c>
      <c r="U16" s="27">
        <v>121</v>
      </c>
      <c r="V16" s="27">
        <v>120</v>
      </c>
      <c r="W16" s="27">
        <v>121</v>
      </c>
      <c r="X16" s="27">
        <v>121</v>
      </c>
      <c r="Y16" s="27">
        <v>121</v>
      </c>
      <c r="Z16" s="27">
        <v>121</v>
      </c>
      <c r="AA16" s="27">
        <v>121</v>
      </c>
      <c r="AB16" s="27">
        <v>121</v>
      </c>
      <c r="AC16" s="27">
        <v>120</v>
      </c>
      <c r="AD16" s="27">
        <v>121</v>
      </c>
      <c r="AE16" s="27">
        <v>120</v>
      </c>
      <c r="AF16" s="27">
        <v>120</v>
      </c>
      <c r="AG16" s="27">
        <v>120</v>
      </c>
      <c r="AH16" s="27">
        <v>120</v>
      </c>
      <c r="AI16" s="33">
        <v>120</v>
      </c>
      <c r="AJ16" s="33">
        <v>120</v>
      </c>
      <c r="AK16" s="33">
        <v>120</v>
      </c>
      <c r="AL16" s="33">
        <v>121</v>
      </c>
      <c r="AM16" s="33">
        <v>121</v>
      </c>
      <c r="AN16" s="33">
        <v>120</v>
      </c>
      <c r="AO16" s="33">
        <v>121</v>
      </c>
      <c r="AP16" s="33">
        <v>119</v>
      </c>
      <c r="AQ16" s="33">
        <v>119</v>
      </c>
      <c r="AR16" s="33">
        <v>119</v>
      </c>
      <c r="AS16" s="33">
        <v>120</v>
      </c>
      <c r="AT16" s="33">
        <v>120</v>
      </c>
      <c r="AU16" s="33">
        <v>120</v>
      </c>
      <c r="AV16" s="33">
        <v>121</v>
      </c>
      <c r="AW16" s="33">
        <v>120</v>
      </c>
      <c r="AX16" s="33">
        <v>120</v>
      </c>
      <c r="AY16" s="34">
        <v>120</v>
      </c>
      <c r="AZ16" s="33">
        <v>120</v>
      </c>
      <c r="BA16" s="33">
        <v>120</v>
      </c>
      <c r="BB16" s="34">
        <v>120</v>
      </c>
      <c r="BC16" s="33">
        <v>120</v>
      </c>
      <c r="BD16" s="33">
        <v>120</v>
      </c>
      <c r="BE16" s="33">
        <v>120</v>
      </c>
      <c r="BF16" s="33">
        <v>120</v>
      </c>
      <c r="BG16" s="33">
        <v>120</v>
      </c>
      <c r="BH16" s="33">
        <v>118</v>
      </c>
      <c r="BI16" s="33">
        <v>120</v>
      </c>
      <c r="BJ16" s="33">
        <v>121</v>
      </c>
      <c r="BK16" s="33">
        <v>120</v>
      </c>
      <c r="BL16" s="33">
        <v>121</v>
      </c>
      <c r="BM16" s="33">
        <v>121</v>
      </c>
      <c r="BN16" s="33">
        <v>119</v>
      </c>
      <c r="BO16" s="33">
        <v>120</v>
      </c>
      <c r="BP16" s="33">
        <v>120</v>
      </c>
      <c r="BQ16" s="27">
        <v>121</v>
      </c>
      <c r="BR16" s="27">
        <v>120</v>
      </c>
      <c r="BS16" s="27">
        <v>120</v>
      </c>
      <c r="BT16" s="27">
        <v>120</v>
      </c>
      <c r="BU16" s="27">
        <v>120</v>
      </c>
      <c r="BV16" s="27">
        <v>121</v>
      </c>
      <c r="BW16" s="27">
        <v>126</v>
      </c>
      <c r="BX16" s="27">
        <v>126</v>
      </c>
      <c r="BY16" s="27">
        <v>126</v>
      </c>
      <c r="BZ16" s="27">
        <v>120</v>
      </c>
      <c r="CA16" s="27">
        <v>120</v>
      </c>
      <c r="CB16" s="27">
        <v>120</v>
      </c>
      <c r="CC16" s="27">
        <v>121</v>
      </c>
      <c r="CD16" s="27">
        <v>121</v>
      </c>
      <c r="CE16" s="27">
        <v>121</v>
      </c>
      <c r="CF16" s="27">
        <v>120</v>
      </c>
      <c r="CG16" s="27">
        <v>120</v>
      </c>
      <c r="CH16" s="27">
        <v>120</v>
      </c>
      <c r="CI16" s="27">
        <v>121</v>
      </c>
      <c r="CJ16" s="27">
        <v>121</v>
      </c>
      <c r="CK16" s="27">
        <v>120</v>
      </c>
      <c r="CL16" s="27">
        <v>120</v>
      </c>
      <c r="CM16" s="27">
        <v>120</v>
      </c>
      <c r="CN16" s="27">
        <v>120</v>
      </c>
      <c r="CO16" s="27">
        <v>120</v>
      </c>
      <c r="CP16" s="27">
        <v>120</v>
      </c>
      <c r="CQ16" s="27">
        <v>121</v>
      </c>
      <c r="CR16" s="27">
        <v>120</v>
      </c>
      <c r="CS16" s="27">
        <v>120</v>
      </c>
      <c r="CT16" s="31">
        <v>2900</v>
      </c>
      <c r="CU16" s="20"/>
      <c r="CV16" s="20"/>
      <c r="CW16" s="20"/>
      <c r="CX16" s="20"/>
      <c r="CY16" s="20"/>
    </row>
    <row r="17" spans="1:103" x14ac:dyDescent="0.25">
      <c r="A17" s="8" t="s">
        <v>206</v>
      </c>
      <c r="B17" s="23">
        <v>40</v>
      </c>
      <c r="C17" s="23">
        <v>8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4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7">
        <v>0</v>
      </c>
      <c r="S17" s="28">
        <v>0</v>
      </c>
      <c r="T17" s="27">
        <v>0</v>
      </c>
      <c r="U17" s="27">
        <v>0</v>
      </c>
      <c r="V17" s="27">
        <v>0</v>
      </c>
      <c r="W17" s="27">
        <v>40</v>
      </c>
      <c r="X17" s="27">
        <v>44</v>
      </c>
      <c r="Y17" s="27">
        <v>78</v>
      </c>
      <c r="Z17" s="27">
        <v>78</v>
      </c>
      <c r="AA17" s="27">
        <v>76</v>
      </c>
      <c r="AB17" s="27">
        <v>78</v>
      </c>
      <c r="AC17" s="27">
        <v>77</v>
      </c>
      <c r="AD17" s="27">
        <v>77</v>
      </c>
      <c r="AE17" s="27">
        <v>77</v>
      </c>
      <c r="AF17" s="27">
        <v>77</v>
      </c>
      <c r="AG17" s="27">
        <v>77</v>
      </c>
      <c r="AH17" s="27">
        <v>69</v>
      </c>
      <c r="AI17" s="33">
        <v>68</v>
      </c>
      <c r="AJ17" s="33">
        <v>68</v>
      </c>
      <c r="AK17" s="33">
        <v>29</v>
      </c>
      <c r="AL17" s="33">
        <v>30</v>
      </c>
      <c r="AM17" s="33">
        <v>30</v>
      </c>
      <c r="AN17" s="33">
        <v>30</v>
      </c>
      <c r="AO17" s="33">
        <v>30</v>
      </c>
      <c r="AP17" s="33">
        <v>30</v>
      </c>
      <c r="AQ17" s="33">
        <v>30</v>
      </c>
      <c r="AR17" s="33">
        <v>30</v>
      </c>
      <c r="AS17" s="33">
        <v>30</v>
      </c>
      <c r="AT17" s="33">
        <v>30</v>
      </c>
      <c r="AU17" s="33">
        <v>30</v>
      </c>
      <c r="AV17" s="33">
        <v>30</v>
      </c>
      <c r="AW17" s="33">
        <v>30</v>
      </c>
      <c r="AX17" s="33">
        <v>30</v>
      </c>
      <c r="AY17" s="34">
        <v>30</v>
      </c>
      <c r="AZ17" s="33">
        <v>30</v>
      </c>
      <c r="BA17" s="33">
        <v>30</v>
      </c>
      <c r="BB17" s="34">
        <v>30</v>
      </c>
      <c r="BC17" s="33">
        <v>0</v>
      </c>
      <c r="BD17" s="33">
        <v>0</v>
      </c>
      <c r="BE17" s="33">
        <v>0</v>
      </c>
      <c r="BF17" s="33">
        <v>0</v>
      </c>
      <c r="BG17" s="33">
        <v>0</v>
      </c>
      <c r="BH17" s="33">
        <v>0</v>
      </c>
      <c r="BI17" s="33">
        <v>0</v>
      </c>
      <c r="BJ17" s="33">
        <v>0</v>
      </c>
      <c r="BK17" s="33">
        <v>0</v>
      </c>
      <c r="BL17" s="33">
        <v>0</v>
      </c>
      <c r="BM17" s="33">
        <v>0</v>
      </c>
      <c r="BN17" s="33">
        <v>0</v>
      </c>
      <c r="BO17" s="33">
        <v>29</v>
      </c>
      <c r="BP17" s="33">
        <v>30</v>
      </c>
      <c r="BQ17" s="27">
        <v>30</v>
      </c>
      <c r="BR17" s="27">
        <v>38</v>
      </c>
      <c r="BS17" s="27">
        <v>38</v>
      </c>
      <c r="BT17" s="27">
        <v>69</v>
      </c>
      <c r="BU17" s="27">
        <v>76</v>
      </c>
      <c r="BV17" s="27">
        <v>76</v>
      </c>
      <c r="BW17" s="27">
        <v>76</v>
      </c>
      <c r="BX17" s="27">
        <v>76</v>
      </c>
      <c r="BY17" s="27">
        <v>75</v>
      </c>
      <c r="BZ17" s="27">
        <v>76</v>
      </c>
      <c r="CA17" s="27">
        <v>75</v>
      </c>
      <c r="CB17" s="27">
        <v>77</v>
      </c>
      <c r="CC17" s="27">
        <v>68</v>
      </c>
      <c r="CD17" s="27">
        <v>68</v>
      </c>
      <c r="CE17" s="27">
        <v>68</v>
      </c>
      <c r="CF17" s="27">
        <v>68</v>
      </c>
      <c r="CG17" s="27">
        <v>66</v>
      </c>
      <c r="CH17" s="27">
        <v>67</v>
      </c>
      <c r="CI17" s="27">
        <v>30</v>
      </c>
      <c r="CJ17" s="27">
        <v>30</v>
      </c>
      <c r="CK17" s="28">
        <v>30</v>
      </c>
      <c r="CL17" s="27">
        <v>30</v>
      </c>
      <c r="CM17" s="27">
        <v>30</v>
      </c>
      <c r="CN17" s="27">
        <v>30</v>
      </c>
      <c r="CO17" s="27">
        <v>0</v>
      </c>
      <c r="CP17" s="27">
        <v>0</v>
      </c>
      <c r="CQ17" s="27">
        <v>0</v>
      </c>
      <c r="CR17" s="27">
        <v>0</v>
      </c>
      <c r="CS17" s="27">
        <v>0</v>
      </c>
      <c r="CT17" s="31">
        <v>754.5</v>
      </c>
      <c r="CU17" s="20"/>
      <c r="CV17" s="20"/>
      <c r="CW17" s="20"/>
      <c r="CX17" s="20"/>
      <c r="CY17" s="20"/>
    </row>
    <row r="18" spans="1:103" x14ac:dyDescent="0.25">
      <c r="A18" s="9" t="s">
        <v>207</v>
      </c>
      <c r="B18" s="24">
        <v>159</v>
      </c>
      <c r="C18" s="24">
        <v>159</v>
      </c>
      <c r="D18" s="24">
        <v>159</v>
      </c>
      <c r="E18" s="23">
        <v>159</v>
      </c>
      <c r="F18" s="23">
        <v>162</v>
      </c>
      <c r="G18" s="24">
        <v>162</v>
      </c>
      <c r="H18" s="23">
        <v>162</v>
      </c>
      <c r="I18" s="24">
        <v>161</v>
      </c>
      <c r="J18" s="23">
        <v>160</v>
      </c>
      <c r="K18" s="24">
        <v>158</v>
      </c>
      <c r="L18" s="23">
        <v>158</v>
      </c>
      <c r="M18" s="23">
        <v>161</v>
      </c>
      <c r="N18" s="23">
        <v>156</v>
      </c>
      <c r="O18" s="24">
        <v>160</v>
      </c>
      <c r="P18" s="23">
        <v>162</v>
      </c>
      <c r="Q18" s="23">
        <v>158</v>
      </c>
      <c r="R18" s="28">
        <v>159</v>
      </c>
      <c r="S18" s="28">
        <v>161</v>
      </c>
      <c r="T18" s="28">
        <v>161</v>
      </c>
      <c r="U18" s="28">
        <v>159</v>
      </c>
      <c r="V18" s="27">
        <v>160</v>
      </c>
      <c r="W18" s="28">
        <v>160</v>
      </c>
      <c r="X18" s="27">
        <v>161</v>
      </c>
      <c r="Y18" s="28">
        <v>161</v>
      </c>
      <c r="Z18" s="27">
        <v>159</v>
      </c>
      <c r="AA18" s="28">
        <v>161</v>
      </c>
      <c r="AB18" s="27">
        <v>159</v>
      </c>
      <c r="AC18" s="27">
        <v>160</v>
      </c>
      <c r="AD18" s="28">
        <v>159</v>
      </c>
      <c r="AE18" s="27">
        <v>160</v>
      </c>
      <c r="AF18" s="28">
        <v>160</v>
      </c>
      <c r="AG18" s="27">
        <v>160</v>
      </c>
      <c r="AH18" s="27">
        <v>158</v>
      </c>
      <c r="AI18" s="33">
        <v>159</v>
      </c>
      <c r="AJ18" s="34">
        <v>159</v>
      </c>
      <c r="AK18" s="34">
        <v>159</v>
      </c>
      <c r="AL18" s="33">
        <v>166</v>
      </c>
      <c r="AM18" s="33">
        <v>163</v>
      </c>
      <c r="AN18" s="34">
        <v>159</v>
      </c>
      <c r="AO18" s="33">
        <v>158</v>
      </c>
      <c r="AP18" s="34">
        <v>159</v>
      </c>
      <c r="AQ18" s="34">
        <v>159</v>
      </c>
      <c r="AR18" s="33">
        <v>159</v>
      </c>
      <c r="AS18" s="34">
        <v>158</v>
      </c>
      <c r="AT18" s="33">
        <v>159</v>
      </c>
      <c r="AU18" s="33">
        <v>159</v>
      </c>
      <c r="AV18" s="33">
        <v>162</v>
      </c>
      <c r="AW18" s="34">
        <v>160</v>
      </c>
      <c r="AX18" s="33">
        <v>160</v>
      </c>
      <c r="AY18" s="34">
        <v>159</v>
      </c>
      <c r="AZ18" s="33">
        <v>159</v>
      </c>
      <c r="BA18" s="33">
        <v>162</v>
      </c>
      <c r="BB18" s="34">
        <v>159</v>
      </c>
      <c r="BC18" s="33">
        <v>160</v>
      </c>
      <c r="BD18" s="34">
        <v>160</v>
      </c>
      <c r="BE18" s="34">
        <v>160</v>
      </c>
      <c r="BF18" s="34">
        <v>160</v>
      </c>
      <c r="BG18" s="34">
        <v>161</v>
      </c>
      <c r="BH18" s="34">
        <v>160</v>
      </c>
      <c r="BI18" s="34">
        <v>162</v>
      </c>
      <c r="BJ18" s="34">
        <v>184</v>
      </c>
      <c r="BK18" s="34">
        <v>191</v>
      </c>
      <c r="BL18" s="34">
        <v>174</v>
      </c>
      <c r="BM18" s="34">
        <v>209</v>
      </c>
      <c r="BN18" s="34">
        <v>220</v>
      </c>
      <c r="BO18" s="34">
        <v>220</v>
      </c>
      <c r="BP18" s="34">
        <v>208</v>
      </c>
      <c r="BQ18" s="27">
        <v>213</v>
      </c>
      <c r="BR18" s="27">
        <v>223</v>
      </c>
      <c r="BS18" s="28">
        <v>234</v>
      </c>
      <c r="BT18" s="27">
        <v>248</v>
      </c>
      <c r="BU18" s="28">
        <v>260</v>
      </c>
      <c r="BV18" s="27">
        <v>269</v>
      </c>
      <c r="BW18" s="28">
        <v>271</v>
      </c>
      <c r="BX18" s="27">
        <v>267</v>
      </c>
      <c r="BY18" s="27">
        <v>268</v>
      </c>
      <c r="BZ18" s="28">
        <v>269</v>
      </c>
      <c r="CA18" s="27">
        <v>269</v>
      </c>
      <c r="CB18" s="28">
        <v>266</v>
      </c>
      <c r="CC18" s="27">
        <v>267</v>
      </c>
      <c r="CD18" s="27">
        <v>269</v>
      </c>
      <c r="CE18" s="28">
        <v>267</v>
      </c>
      <c r="CF18" s="27">
        <v>268</v>
      </c>
      <c r="CG18" s="28">
        <v>253</v>
      </c>
      <c r="CH18" s="27">
        <v>243</v>
      </c>
      <c r="CI18" s="28">
        <v>236</v>
      </c>
      <c r="CJ18" s="27">
        <v>222</v>
      </c>
      <c r="CK18" s="28">
        <v>214</v>
      </c>
      <c r="CL18" s="27">
        <v>210</v>
      </c>
      <c r="CM18" s="27">
        <v>195</v>
      </c>
      <c r="CN18" s="28">
        <v>186</v>
      </c>
      <c r="CO18" s="27">
        <v>181</v>
      </c>
      <c r="CP18" s="27">
        <v>179</v>
      </c>
      <c r="CQ18" s="27">
        <v>177</v>
      </c>
      <c r="CR18" s="27">
        <v>161</v>
      </c>
      <c r="CS18" s="28">
        <v>156</v>
      </c>
      <c r="CT18" s="31">
        <v>4437</v>
      </c>
      <c r="CU18" s="20"/>
      <c r="CV18" s="20"/>
      <c r="CW18" s="20"/>
      <c r="CX18" s="20"/>
      <c r="CY18" s="20"/>
    </row>
    <row r="19" spans="1:103" x14ac:dyDescent="0.25">
      <c r="A19" s="9" t="s">
        <v>208</v>
      </c>
      <c r="B19" s="24">
        <v>0</v>
      </c>
      <c r="C19" s="24">
        <v>0</v>
      </c>
      <c r="D19" s="24">
        <v>0</v>
      </c>
      <c r="E19" s="23">
        <v>0</v>
      </c>
      <c r="F19" s="23">
        <v>0</v>
      </c>
      <c r="G19" s="24">
        <v>0</v>
      </c>
      <c r="H19" s="23">
        <v>0</v>
      </c>
      <c r="I19" s="24">
        <v>0</v>
      </c>
      <c r="J19" s="23">
        <v>0</v>
      </c>
      <c r="K19" s="24">
        <v>0</v>
      </c>
      <c r="L19" s="23">
        <v>0</v>
      </c>
      <c r="M19" s="23">
        <v>0</v>
      </c>
      <c r="N19" s="23">
        <v>0</v>
      </c>
      <c r="O19" s="24">
        <v>0</v>
      </c>
      <c r="P19" s="23">
        <v>0</v>
      </c>
      <c r="Q19" s="23">
        <v>0</v>
      </c>
      <c r="R19" s="28">
        <v>0</v>
      </c>
      <c r="S19" s="28">
        <v>0</v>
      </c>
      <c r="T19" s="28">
        <v>0</v>
      </c>
      <c r="U19" s="28">
        <v>0</v>
      </c>
      <c r="V19" s="27">
        <v>0</v>
      </c>
      <c r="W19" s="28">
        <v>0</v>
      </c>
      <c r="X19" s="27">
        <v>0</v>
      </c>
      <c r="Y19" s="28">
        <v>0</v>
      </c>
      <c r="Z19" s="27">
        <v>0</v>
      </c>
      <c r="AA19" s="28">
        <v>0</v>
      </c>
      <c r="AB19" s="27">
        <v>0</v>
      </c>
      <c r="AC19" s="27">
        <v>0</v>
      </c>
      <c r="AD19" s="28">
        <v>0</v>
      </c>
      <c r="AE19" s="27">
        <v>0</v>
      </c>
      <c r="AF19" s="28">
        <v>0</v>
      </c>
      <c r="AG19" s="27">
        <v>0</v>
      </c>
      <c r="AH19" s="27">
        <v>0</v>
      </c>
      <c r="AI19" s="33">
        <v>0</v>
      </c>
      <c r="AJ19" s="34">
        <v>0</v>
      </c>
      <c r="AK19" s="34">
        <v>0</v>
      </c>
      <c r="AL19" s="33">
        <v>0</v>
      </c>
      <c r="AM19" s="33">
        <v>0</v>
      </c>
      <c r="AN19" s="34">
        <v>0</v>
      </c>
      <c r="AO19" s="33">
        <v>0</v>
      </c>
      <c r="AP19" s="34">
        <v>0</v>
      </c>
      <c r="AQ19" s="34">
        <v>0</v>
      </c>
      <c r="AR19" s="33">
        <v>0</v>
      </c>
      <c r="AS19" s="34">
        <v>0</v>
      </c>
      <c r="AT19" s="33">
        <v>0</v>
      </c>
      <c r="AU19" s="33">
        <v>0</v>
      </c>
      <c r="AV19" s="33">
        <v>0</v>
      </c>
      <c r="AW19" s="34">
        <v>0</v>
      </c>
      <c r="AX19" s="33">
        <v>0</v>
      </c>
      <c r="AY19" s="34">
        <v>0</v>
      </c>
      <c r="AZ19" s="33">
        <v>0</v>
      </c>
      <c r="BA19" s="33">
        <v>0</v>
      </c>
      <c r="BB19" s="34">
        <v>0</v>
      </c>
      <c r="BC19" s="33">
        <v>0</v>
      </c>
      <c r="BD19" s="34">
        <v>0</v>
      </c>
      <c r="BE19" s="34">
        <v>0</v>
      </c>
      <c r="BF19" s="34">
        <v>0</v>
      </c>
      <c r="BG19" s="34">
        <v>0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27">
        <v>0</v>
      </c>
      <c r="BR19" s="27">
        <v>0</v>
      </c>
      <c r="BS19" s="28">
        <v>0</v>
      </c>
      <c r="BT19" s="27">
        <v>0</v>
      </c>
      <c r="BU19" s="28">
        <v>0</v>
      </c>
      <c r="BV19" s="27">
        <v>0</v>
      </c>
      <c r="BW19" s="28">
        <v>0</v>
      </c>
      <c r="BX19" s="27">
        <v>0</v>
      </c>
      <c r="BY19" s="27">
        <v>0</v>
      </c>
      <c r="BZ19" s="28">
        <v>0</v>
      </c>
      <c r="CA19" s="27">
        <v>0</v>
      </c>
      <c r="CB19" s="28">
        <v>0</v>
      </c>
      <c r="CC19" s="27">
        <v>0</v>
      </c>
      <c r="CD19" s="27">
        <v>0</v>
      </c>
      <c r="CE19" s="28">
        <v>0</v>
      </c>
      <c r="CF19" s="27">
        <v>0</v>
      </c>
      <c r="CG19" s="28">
        <v>0</v>
      </c>
      <c r="CH19" s="27">
        <v>0</v>
      </c>
      <c r="CI19" s="28">
        <v>0</v>
      </c>
      <c r="CJ19" s="27">
        <v>0</v>
      </c>
      <c r="CK19" s="28">
        <v>0</v>
      </c>
      <c r="CL19" s="27">
        <v>0</v>
      </c>
      <c r="CM19" s="27">
        <v>0</v>
      </c>
      <c r="CN19" s="28">
        <v>0</v>
      </c>
      <c r="CO19" s="27">
        <v>0</v>
      </c>
      <c r="CP19" s="27">
        <v>0</v>
      </c>
      <c r="CQ19" s="27">
        <v>0</v>
      </c>
      <c r="CR19" s="27">
        <v>0</v>
      </c>
      <c r="CS19" s="28">
        <v>0</v>
      </c>
      <c r="CT19" s="31">
        <v>0</v>
      </c>
      <c r="CU19" s="20"/>
      <c r="CV19" s="20"/>
      <c r="CW19" s="20"/>
      <c r="CX19" s="20"/>
      <c r="CY19" s="20"/>
    </row>
    <row r="20" spans="1:103" x14ac:dyDescent="0.25">
      <c r="A20" s="9" t="s">
        <v>209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4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7">
        <v>0</v>
      </c>
      <c r="S20" s="28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0</v>
      </c>
      <c r="AN20" s="33">
        <v>0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T20" s="33">
        <v>0</v>
      </c>
      <c r="AU20" s="33">
        <v>0</v>
      </c>
      <c r="AV20" s="33">
        <v>0</v>
      </c>
      <c r="AW20" s="33">
        <v>0</v>
      </c>
      <c r="AX20" s="33">
        <v>0</v>
      </c>
      <c r="AY20" s="34">
        <v>0</v>
      </c>
      <c r="AZ20" s="33">
        <v>0</v>
      </c>
      <c r="BA20" s="33">
        <v>0</v>
      </c>
      <c r="BB20" s="34">
        <v>0</v>
      </c>
      <c r="BC20" s="33">
        <v>0</v>
      </c>
      <c r="BD20" s="33">
        <v>0</v>
      </c>
      <c r="BE20" s="33">
        <v>0</v>
      </c>
      <c r="BF20" s="33">
        <v>0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L20" s="33">
        <v>0</v>
      </c>
      <c r="BM20" s="33">
        <v>0</v>
      </c>
      <c r="BN20" s="33">
        <v>0</v>
      </c>
      <c r="BO20" s="33">
        <v>0</v>
      </c>
      <c r="BP20" s="33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v>0</v>
      </c>
      <c r="BV20" s="27">
        <v>0</v>
      </c>
      <c r="BW20" s="27">
        <v>0</v>
      </c>
      <c r="BX20" s="27">
        <v>0</v>
      </c>
      <c r="BY20" s="27">
        <v>0</v>
      </c>
      <c r="BZ20" s="27">
        <v>0</v>
      </c>
      <c r="CA20" s="27">
        <v>0</v>
      </c>
      <c r="CB20" s="27">
        <v>0</v>
      </c>
      <c r="CC20" s="27">
        <v>0</v>
      </c>
      <c r="CD20" s="27">
        <v>0</v>
      </c>
      <c r="CE20" s="27">
        <v>0</v>
      </c>
      <c r="CF20" s="27">
        <v>0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0</v>
      </c>
      <c r="CP20" s="27">
        <v>0</v>
      </c>
      <c r="CQ20" s="27">
        <v>0</v>
      </c>
      <c r="CR20" s="27">
        <v>0</v>
      </c>
      <c r="CS20" s="27">
        <v>0</v>
      </c>
      <c r="CT20" s="31">
        <v>0</v>
      </c>
      <c r="CU20" s="20"/>
      <c r="CV20" s="20"/>
      <c r="CW20" s="20"/>
      <c r="CX20" s="20"/>
      <c r="CY20" s="20"/>
    </row>
    <row r="21" spans="1:103" x14ac:dyDescent="0.25">
      <c r="A21" s="9" t="s">
        <v>210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4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7">
        <v>0</v>
      </c>
      <c r="S21" s="28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33">
        <v>0</v>
      </c>
      <c r="AJ21" s="33">
        <v>0</v>
      </c>
      <c r="AK21" s="33">
        <v>0</v>
      </c>
      <c r="AL21" s="33">
        <v>0</v>
      </c>
      <c r="AM21" s="33">
        <v>0</v>
      </c>
      <c r="AN21" s="33">
        <v>0</v>
      </c>
      <c r="AO21" s="33">
        <v>0</v>
      </c>
      <c r="AP21" s="33">
        <v>0</v>
      </c>
      <c r="AQ21" s="33">
        <v>0</v>
      </c>
      <c r="AR21" s="33">
        <v>0</v>
      </c>
      <c r="AS21" s="33">
        <v>0</v>
      </c>
      <c r="AT21" s="33">
        <v>0</v>
      </c>
      <c r="AU21" s="33">
        <v>0</v>
      </c>
      <c r="AV21" s="33">
        <v>0</v>
      </c>
      <c r="AW21" s="33">
        <v>0</v>
      </c>
      <c r="AX21" s="33">
        <v>0</v>
      </c>
      <c r="AY21" s="34">
        <v>0</v>
      </c>
      <c r="AZ21" s="33">
        <v>0</v>
      </c>
      <c r="BA21" s="33">
        <v>0</v>
      </c>
      <c r="BB21" s="34">
        <v>0</v>
      </c>
      <c r="BC21" s="33">
        <v>0</v>
      </c>
      <c r="BD21" s="33">
        <v>0</v>
      </c>
      <c r="BE21" s="33">
        <v>0</v>
      </c>
      <c r="BF21" s="33">
        <v>0</v>
      </c>
      <c r="BG21" s="33">
        <v>0</v>
      </c>
      <c r="BH21" s="33">
        <v>0</v>
      </c>
      <c r="BI21" s="33">
        <v>0</v>
      </c>
      <c r="BJ21" s="33">
        <v>0</v>
      </c>
      <c r="BK21" s="33">
        <v>0</v>
      </c>
      <c r="BL21" s="33">
        <v>0</v>
      </c>
      <c r="BM21" s="33">
        <v>0</v>
      </c>
      <c r="BN21" s="33">
        <v>0</v>
      </c>
      <c r="BO21" s="33">
        <v>0</v>
      </c>
      <c r="BP21" s="33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B21" s="27">
        <v>0</v>
      </c>
      <c r="CC21" s="27">
        <v>0</v>
      </c>
      <c r="CD21" s="27">
        <v>0</v>
      </c>
      <c r="CE21" s="27">
        <v>0</v>
      </c>
      <c r="CF21" s="27">
        <v>0</v>
      </c>
      <c r="CG21" s="27">
        <v>0</v>
      </c>
      <c r="CH21" s="27">
        <v>0</v>
      </c>
      <c r="CI21" s="27">
        <v>0</v>
      </c>
      <c r="CJ21" s="27">
        <v>0</v>
      </c>
      <c r="CK21" s="28">
        <v>0</v>
      </c>
      <c r="CL21" s="27">
        <v>0</v>
      </c>
      <c r="CM21" s="27">
        <v>0</v>
      </c>
      <c r="CN21" s="27">
        <v>0</v>
      </c>
      <c r="CO21" s="27">
        <v>0</v>
      </c>
      <c r="CP21" s="27">
        <v>0</v>
      </c>
      <c r="CQ21" s="27">
        <v>0</v>
      </c>
      <c r="CR21" s="27">
        <v>0</v>
      </c>
      <c r="CS21" s="27">
        <v>0</v>
      </c>
      <c r="CT21" s="31">
        <v>0</v>
      </c>
      <c r="CU21" s="20"/>
      <c r="CV21" s="20"/>
      <c r="CW21" s="20"/>
      <c r="CX21" s="20"/>
      <c r="CY21" s="20"/>
    </row>
    <row r="22" spans="1:103" x14ac:dyDescent="0.25">
      <c r="A22" s="9" t="s">
        <v>211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4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7">
        <v>0</v>
      </c>
      <c r="S22" s="28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33">
        <v>0</v>
      </c>
      <c r="AJ22" s="33">
        <v>0</v>
      </c>
      <c r="AK22" s="33">
        <v>0</v>
      </c>
      <c r="AL22" s="33">
        <v>0</v>
      </c>
      <c r="AM22" s="33">
        <v>0</v>
      </c>
      <c r="AN22" s="33">
        <v>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T22" s="33">
        <v>0</v>
      </c>
      <c r="AU22" s="33">
        <v>0</v>
      </c>
      <c r="AV22" s="33">
        <v>0</v>
      </c>
      <c r="AW22" s="33">
        <v>0</v>
      </c>
      <c r="AX22" s="33">
        <v>0</v>
      </c>
      <c r="AY22" s="34">
        <v>0</v>
      </c>
      <c r="AZ22" s="33">
        <v>0</v>
      </c>
      <c r="BA22" s="33">
        <v>0</v>
      </c>
      <c r="BB22" s="34">
        <v>0</v>
      </c>
      <c r="BC22" s="33">
        <v>0</v>
      </c>
      <c r="BD22" s="33">
        <v>0</v>
      </c>
      <c r="BE22" s="33">
        <v>0</v>
      </c>
      <c r="BF22" s="33">
        <v>0</v>
      </c>
      <c r="BG22" s="33">
        <v>0</v>
      </c>
      <c r="BH22" s="33">
        <v>0</v>
      </c>
      <c r="BI22" s="33">
        <v>0</v>
      </c>
      <c r="BJ22" s="33">
        <v>0</v>
      </c>
      <c r="BK22" s="33">
        <v>0</v>
      </c>
      <c r="BL22" s="33">
        <v>0</v>
      </c>
      <c r="BM22" s="33">
        <v>0</v>
      </c>
      <c r="BN22" s="33">
        <v>0</v>
      </c>
      <c r="BO22" s="33">
        <v>0</v>
      </c>
      <c r="BP22" s="33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0</v>
      </c>
      <c r="CC22" s="27">
        <v>0</v>
      </c>
      <c r="CD22" s="27">
        <v>0</v>
      </c>
      <c r="CE22" s="27">
        <v>0</v>
      </c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8">
        <v>0</v>
      </c>
      <c r="CL22" s="27">
        <v>0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0</v>
      </c>
      <c r="CS22" s="27">
        <v>0</v>
      </c>
      <c r="CT22" s="31">
        <v>0</v>
      </c>
      <c r="CU22" s="20"/>
      <c r="CV22" s="20"/>
      <c r="CW22" s="20"/>
      <c r="CX22" s="20"/>
      <c r="CY22" s="20"/>
    </row>
    <row r="23" spans="1:103" ht="25.5" x14ac:dyDescent="0.25">
      <c r="A23" s="9" t="s">
        <v>212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4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7">
        <v>0</v>
      </c>
      <c r="S23" s="28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</v>
      </c>
      <c r="AW23" s="33">
        <v>0</v>
      </c>
      <c r="AX23" s="33">
        <v>0</v>
      </c>
      <c r="AY23" s="34">
        <v>0</v>
      </c>
      <c r="AZ23" s="33">
        <v>0</v>
      </c>
      <c r="BA23" s="33">
        <v>0</v>
      </c>
      <c r="BB23" s="34">
        <v>0</v>
      </c>
      <c r="BC23" s="33">
        <v>0</v>
      </c>
      <c r="BD23" s="33">
        <v>0</v>
      </c>
      <c r="BE23" s="33">
        <v>0</v>
      </c>
      <c r="BF23" s="33">
        <v>0</v>
      </c>
      <c r="BG23" s="33">
        <v>0</v>
      </c>
      <c r="BH23" s="33">
        <v>0</v>
      </c>
      <c r="BI23" s="33">
        <v>0</v>
      </c>
      <c r="BJ23" s="33">
        <v>0</v>
      </c>
      <c r="BK23" s="33">
        <v>0</v>
      </c>
      <c r="BL23" s="33">
        <v>0</v>
      </c>
      <c r="BM23" s="33">
        <v>0</v>
      </c>
      <c r="BN23" s="33">
        <v>0</v>
      </c>
      <c r="BO23" s="33">
        <v>0</v>
      </c>
      <c r="BP23" s="33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v>0</v>
      </c>
      <c r="BV23" s="27">
        <v>0</v>
      </c>
      <c r="BW23" s="27">
        <v>11</v>
      </c>
      <c r="BX23" s="27">
        <v>15</v>
      </c>
      <c r="BY23" s="27">
        <v>16</v>
      </c>
      <c r="BZ23" s="27">
        <v>15</v>
      </c>
      <c r="CA23" s="27">
        <v>15</v>
      </c>
      <c r="CB23" s="27">
        <v>0</v>
      </c>
      <c r="CC23" s="27">
        <v>0</v>
      </c>
      <c r="CD23" s="27">
        <v>0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8">
        <v>0</v>
      </c>
      <c r="CL23" s="27">
        <v>0</v>
      </c>
      <c r="CM23" s="27">
        <v>0</v>
      </c>
      <c r="CN23" s="27">
        <v>0</v>
      </c>
      <c r="CO23" s="27">
        <v>0</v>
      </c>
      <c r="CP23" s="27">
        <v>0</v>
      </c>
      <c r="CQ23" s="27">
        <v>0</v>
      </c>
      <c r="CR23" s="27">
        <v>0</v>
      </c>
      <c r="CS23" s="27">
        <v>0</v>
      </c>
      <c r="CT23" s="31">
        <v>19.7</v>
      </c>
      <c r="CU23" s="20"/>
      <c r="CV23" s="20"/>
      <c r="CW23" s="20"/>
      <c r="CX23" s="20"/>
      <c r="CY23" s="20"/>
    </row>
    <row r="24" spans="1:103" x14ac:dyDescent="0.25">
      <c r="A24" s="8" t="s">
        <v>213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4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7">
        <v>0</v>
      </c>
      <c r="S24" s="28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v>0</v>
      </c>
      <c r="AF24" s="27">
        <v>0</v>
      </c>
      <c r="AG24" s="27">
        <v>0</v>
      </c>
      <c r="AH24" s="27">
        <v>0</v>
      </c>
      <c r="AI24" s="33">
        <v>0</v>
      </c>
      <c r="AJ24" s="33">
        <v>0</v>
      </c>
      <c r="AK24" s="33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T24" s="33">
        <v>0</v>
      </c>
      <c r="AU24" s="33">
        <v>0</v>
      </c>
      <c r="AV24" s="33">
        <v>0</v>
      </c>
      <c r="AW24" s="33">
        <v>0</v>
      </c>
      <c r="AX24" s="33">
        <v>0</v>
      </c>
      <c r="AY24" s="34">
        <v>0</v>
      </c>
      <c r="AZ24" s="33">
        <v>0</v>
      </c>
      <c r="BA24" s="33">
        <v>0</v>
      </c>
      <c r="BB24" s="34">
        <v>0</v>
      </c>
      <c r="BC24" s="33">
        <v>0</v>
      </c>
      <c r="BD24" s="33">
        <v>0</v>
      </c>
      <c r="BE24" s="33">
        <v>0</v>
      </c>
      <c r="BF24" s="33">
        <v>0</v>
      </c>
      <c r="BG24" s="33">
        <v>0</v>
      </c>
      <c r="BH24" s="33">
        <v>0</v>
      </c>
      <c r="BI24" s="33">
        <v>0</v>
      </c>
      <c r="BJ24" s="33">
        <v>0</v>
      </c>
      <c r="BK24" s="33">
        <v>0</v>
      </c>
      <c r="BL24" s="33">
        <v>0</v>
      </c>
      <c r="BM24" s="33">
        <v>0</v>
      </c>
      <c r="BN24" s="33">
        <v>0</v>
      </c>
      <c r="BO24" s="33">
        <v>0</v>
      </c>
      <c r="BP24" s="33">
        <v>0</v>
      </c>
      <c r="BQ24" s="27">
        <v>0</v>
      </c>
      <c r="BR24" s="27">
        <v>9</v>
      </c>
      <c r="BS24" s="27">
        <v>25</v>
      </c>
      <c r="BT24" s="27">
        <v>38</v>
      </c>
      <c r="BU24" s="27">
        <v>49</v>
      </c>
      <c r="BV24" s="27">
        <v>60</v>
      </c>
      <c r="BW24" s="27">
        <v>60</v>
      </c>
      <c r="BX24" s="27">
        <v>60</v>
      </c>
      <c r="BY24" s="27">
        <v>60</v>
      </c>
      <c r="BZ24" s="27">
        <v>60</v>
      </c>
      <c r="CA24" s="27">
        <v>60</v>
      </c>
      <c r="CB24" s="27">
        <v>60</v>
      </c>
      <c r="CC24" s="27">
        <v>48</v>
      </c>
      <c r="CD24" s="27">
        <v>26</v>
      </c>
      <c r="CE24" s="27">
        <v>4</v>
      </c>
      <c r="CF24" s="27">
        <v>-1</v>
      </c>
      <c r="CG24" s="27">
        <v>0</v>
      </c>
      <c r="CH24" s="27">
        <v>0</v>
      </c>
      <c r="CI24" s="27">
        <v>0</v>
      </c>
      <c r="CJ24" s="27">
        <v>0</v>
      </c>
      <c r="CK24" s="28">
        <v>0</v>
      </c>
      <c r="CL24" s="27">
        <v>0</v>
      </c>
      <c r="CM24" s="27">
        <v>0</v>
      </c>
      <c r="CN24" s="27">
        <v>0</v>
      </c>
      <c r="CO24" s="27">
        <v>0</v>
      </c>
      <c r="CP24" s="27">
        <v>0</v>
      </c>
      <c r="CQ24" s="27">
        <v>0</v>
      </c>
      <c r="CR24" s="27">
        <v>0</v>
      </c>
      <c r="CS24" s="27">
        <v>0</v>
      </c>
      <c r="CT24" s="31">
        <v>154.5</v>
      </c>
      <c r="CU24" s="20"/>
      <c r="CV24" s="20"/>
      <c r="CW24" s="20"/>
      <c r="CX24" s="20"/>
      <c r="CY24" s="20"/>
    </row>
    <row r="25" spans="1:103" x14ac:dyDescent="0.25">
      <c r="A25" s="8" t="s">
        <v>214</v>
      </c>
      <c r="B25" s="24">
        <v>0</v>
      </c>
      <c r="C25" s="24">
        <v>0</v>
      </c>
      <c r="D25" s="24">
        <v>0</v>
      </c>
      <c r="E25" s="23">
        <v>0</v>
      </c>
      <c r="F25" s="23">
        <v>0</v>
      </c>
      <c r="G25" s="24">
        <v>0</v>
      </c>
      <c r="H25" s="23">
        <v>0</v>
      </c>
      <c r="I25" s="24">
        <v>0</v>
      </c>
      <c r="J25" s="23">
        <v>0</v>
      </c>
      <c r="K25" s="24">
        <v>0</v>
      </c>
      <c r="L25" s="23">
        <v>0</v>
      </c>
      <c r="M25" s="23">
        <v>0</v>
      </c>
      <c r="N25" s="23">
        <v>0</v>
      </c>
      <c r="O25" s="24">
        <v>0</v>
      </c>
      <c r="P25" s="23">
        <v>0</v>
      </c>
      <c r="Q25" s="23">
        <v>0</v>
      </c>
      <c r="R25" s="27">
        <v>0</v>
      </c>
      <c r="S25" s="28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33">
        <v>0</v>
      </c>
      <c r="AJ25" s="34">
        <v>0</v>
      </c>
      <c r="AK25" s="34">
        <v>0</v>
      </c>
      <c r="AL25" s="33">
        <v>0</v>
      </c>
      <c r="AM25" s="33">
        <v>0</v>
      </c>
      <c r="AN25" s="34">
        <v>0</v>
      </c>
      <c r="AO25" s="33">
        <v>0</v>
      </c>
      <c r="AP25" s="34">
        <v>0</v>
      </c>
      <c r="AQ25" s="34">
        <v>0</v>
      </c>
      <c r="AR25" s="33">
        <v>0</v>
      </c>
      <c r="AS25" s="34">
        <v>0</v>
      </c>
      <c r="AT25" s="33">
        <v>0</v>
      </c>
      <c r="AU25" s="33">
        <v>0</v>
      </c>
      <c r="AV25" s="33">
        <v>0</v>
      </c>
      <c r="AW25" s="34">
        <v>0</v>
      </c>
      <c r="AX25" s="33">
        <v>0</v>
      </c>
      <c r="AY25" s="34">
        <v>0</v>
      </c>
      <c r="AZ25" s="33">
        <v>0</v>
      </c>
      <c r="BA25" s="33">
        <v>0</v>
      </c>
      <c r="BB25" s="34">
        <v>0</v>
      </c>
      <c r="BC25" s="33">
        <v>0</v>
      </c>
      <c r="BD25" s="33">
        <v>0</v>
      </c>
      <c r="BE25" s="33">
        <v>0</v>
      </c>
      <c r="BF25" s="33">
        <v>0</v>
      </c>
      <c r="BG25" s="33">
        <v>0</v>
      </c>
      <c r="BH25" s="33">
        <v>0</v>
      </c>
      <c r="BI25" s="33">
        <v>0</v>
      </c>
      <c r="BJ25" s="33">
        <v>0</v>
      </c>
      <c r="BK25" s="33">
        <v>0</v>
      </c>
      <c r="BL25" s="34">
        <v>0</v>
      </c>
      <c r="BM25" s="34">
        <v>0</v>
      </c>
      <c r="BN25" s="34">
        <v>0</v>
      </c>
      <c r="BO25" s="34">
        <v>0</v>
      </c>
      <c r="BP25" s="34">
        <v>0</v>
      </c>
      <c r="BQ25" s="27">
        <v>0</v>
      </c>
      <c r="BR25" s="27">
        <v>0</v>
      </c>
      <c r="BS25" s="28">
        <v>0</v>
      </c>
      <c r="BT25" s="27">
        <v>0</v>
      </c>
      <c r="BU25" s="28">
        <v>0</v>
      </c>
      <c r="BV25" s="27">
        <v>0</v>
      </c>
      <c r="BW25" s="28">
        <v>0</v>
      </c>
      <c r="BX25" s="27">
        <v>0</v>
      </c>
      <c r="BY25" s="27">
        <v>0</v>
      </c>
      <c r="BZ25" s="28">
        <v>0</v>
      </c>
      <c r="CA25" s="27">
        <v>0</v>
      </c>
      <c r="CB25" s="28">
        <v>0</v>
      </c>
      <c r="CC25" s="27">
        <v>0</v>
      </c>
      <c r="CD25" s="27">
        <v>0</v>
      </c>
      <c r="CE25" s="28">
        <v>0</v>
      </c>
      <c r="CF25" s="27">
        <v>0</v>
      </c>
      <c r="CG25" s="28">
        <v>0</v>
      </c>
      <c r="CH25" s="27">
        <v>0</v>
      </c>
      <c r="CI25" s="28">
        <v>0</v>
      </c>
      <c r="CJ25" s="27">
        <v>0</v>
      </c>
      <c r="CK25" s="28">
        <v>0</v>
      </c>
      <c r="CL25" s="27">
        <v>0</v>
      </c>
      <c r="CM25" s="27">
        <v>0</v>
      </c>
      <c r="CN25" s="28">
        <v>0</v>
      </c>
      <c r="CO25" s="27">
        <v>0</v>
      </c>
      <c r="CP25" s="27">
        <v>0</v>
      </c>
      <c r="CQ25" s="27">
        <v>0</v>
      </c>
      <c r="CR25" s="27">
        <v>0</v>
      </c>
      <c r="CS25" s="28">
        <v>0</v>
      </c>
      <c r="CT25" s="31">
        <v>0</v>
      </c>
      <c r="CU25" s="20"/>
      <c r="CV25" s="20"/>
      <c r="CW25" s="20"/>
      <c r="CX25" s="20"/>
      <c r="CY25" s="20"/>
    </row>
    <row r="26" spans="1:103" ht="18" x14ac:dyDescent="0.25">
      <c r="A26" s="8" t="s">
        <v>227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4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7">
        <v>0</v>
      </c>
      <c r="S26" s="28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33">
        <v>0</v>
      </c>
      <c r="AJ26" s="33">
        <v>0</v>
      </c>
      <c r="AK26" s="33">
        <v>0</v>
      </c>
      <c r="AL26" s="33">
        <v>0</v>
      </c>
      <c r="AM26" s="33">
        <v>0</v>
      </c>
      <c r="AN26" s="33">
        <v>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T26" s="33">
        <v>0</v>
      </c>
      <c r="AU26" s="33">
        <v>0</v>
      </c>
      <c r="AV26" s="33">
        <v>0</v>
      </c>
      <c r="AW26" s="33">
        <v>0</v>
      </c>
      <c r="AX26" s="33">
        <v>0</v>
      </c>
      <c r="AY26" s="34">
        <v>0</v>
      </c>
      <c r="AZ26" s="33">
        <v>0</v>
      </c>
      <c r="BA26" s="33">
        <v>0</v>
      </c>
      <c r="BB26" s="34">
        <v>0</v>
      </c>
      <c r="BC26" s="33">
        <v>0</v>
      </c>
      <c r="BD26" s="33">
        <v>0</v>
      </c>
      <c r="BE26" s="33">
        <v>0</v>
      </c>
      <c r="BF26" s="33">
        <v>0</v>
      </c>
      <c r="BG26" s="33">
        <v>0</v>
      </c>
      <c r="BH26" s="33">
        <v>0</v>
      </c>
      <c r="BI26" s="33">
        <v>0</v>
      </c>
      <c r="BJ26" s="33">
        <v>0</v>
      </c>
      <c r="BK26" s="33">
        <v>0</v>
      </c>
      <c r="BL26" s="33">
        <v>0</v>
      </c>
      <c r="BM26" s="33">
        <v>0</v>
      </c>
      <c r="BN26" s="33">
        <v>0</v>
      </c>
      <c r="BO26" s="33">
        <v>0</v>
      </c>
      <c r="BP26" s="33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0</v>
      </c>
      <c r="CD26" s="27">
        <v>0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8">
        <v>0</v>
      </c>
      <c r="CL26" s="27">
        <v>0</v>
      </c>
      <c r="CM26" s="27">
        <v>0</v>
      </c>
      <c r="CN26" s="27">
        <v>0</v>
      </c>
      <c r="CO26" s="27">
        <v>0</v>
      </c>
      <c r="CP26" s="27">
        <v>0</v>
      </c>
      <c r="CQ26" s="27">
        <v>0</v>
      </c>
      <c r="CR26" s="27">
        <v>0</v>
      </c>
      <c r="CS26" s="27">
        <v>0</v>
      </c>
      <c r="CT26" s="31">
        <v>0</v>
      </c>
      <c r="CU26" s="20"/>
      <c r="CV26" s="20"/>
      <c r="CW26" s="20"/>
      <c r="CX26" s="20"/>
      <c r="CY26" s="20"/>
    </row>
    <row r="27" spans="1:103" ht="18" x14ac:dyDescent="0.25">
      <c r="A27" s="8" t="s">
        <v>226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4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7">
        <v>0</v>
      </c>
      <c r="S27" s="28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33">
        <v>0</v>
      </c>
      <c r="AS27" s="33">
        <v>0</v>
      </c>
      <c r="AT27" s="33">
        <v>0</v>
      </c>
      <c r="AU27" s="33">
        <v>0</v>
      </c>
      <c r="AV27" s="33">
        <v>0</v>
      </c>
      <c r="AW27" s="33">
        <v>0</v>
      </c>
      <c r="AX27" s="33">
        <v>0</v>
      </c>
      <c r="AY27" s="34">
        <v>0</v>
      </c>
      <c r="AZ27" s="33">
        <v>0</v>
      </c>
      <c r="BA27" s="33">
        <v>0</v>
      </c>
      <c r="BB27" s="34">
        <v>0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0</v>
      </c>
      <c r="BJ27" s="33">
        <v>0</v>
      </c>
      <c r="BK27" s="33">
        <v>0</v>
      </c>
      <c r="BL27" s="33">
        <v>0</v>
      </c>
      <c r="BM27" s="33">
        <v>0</v>
      </c>
      <c r="BN27" s="33">
        <v>0</v>
      </c>
      <c r="BO27" s="33">
        <v>0</v>
      </c>
      <c r="BP27" s="33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B27" s="27">
        <v>0</v>
      </c>
      <c r="CC27" s="27">
        <v>0</v>
      </c>
      <c r="CD27" s="27">
        <v>0</v>
      </c>
      <c r="CE27" s="27">
        <v>0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8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  <c r="CQ27" s="27">
        <v>0</v>
      </c>
      <c r="CR27" s="27">
        <v>0</v>
      </c>
      <c r="CS27" s="27">
        <v>0</v>
      </c>
      <c r="CT27" s="31">
        <v>0</v>
      </c>
      <c r="CU27" s="20"/>
      <c r="CV27" s="20"/>
      <c r="CW27" s="20"/>
      <c r="CX27" s="20"/>
      <c r="CY27" s="20"/>
    </row>
    <row r="28" spans="1:103" x14ac:dyDescent="0.25">
      <c r="A28" s="9" t="s">
        <v>215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4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7">
        <v>0</v>
      </c>
      <c r="S28" s="28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  <c r="AY28" s="34">
        <v>0</v>
      </c>
      <c r="AZ28" s="33">
        <v>0</v>
      </c>
      <c r="BA28" s="33">
        <v>0</v>
      </c>
      <c r="BB28" s="34">
        <v>0</v>
      </c>
      <c r="BC28" s="33">
        <v>0</v>
      </c>
      <c r="BD28" s="33">
        <v>0</v>
      </c>
      <c r="BE28" s="33">
        <v>0</v>
      </c>
      <c r="BF28" s="33">
        <v>0</v>
      </c>
      <c r="BG28" s="33">
        <v>0</v>
      </c>
      <c r="BH28" s="33">
        <v>0</v>
      </c>
      <c r="BI28" s="33">
        <v>0</v>
      </c>
      <c r="BJ28" s="33">
        <v>0</v>
      </c>
      <c r="BK28" s="33">
        <v>0</v>
      </c>
      <c r="BL28" s="33">
        <v>0</v>
      </c>
      <c r="BM28" s="33">
        <v>0</v>
      </c>
      <c r="BN28" s="33">
        <v>0</v>
      </c>
      <c r="BO28" s="33">
        <v>0</v>
      </c>
      <c r="BP28" s="34">
        <v>0</v>
      </c>
      <c r="BQ28" s="27">
        <v>0</v>
      </c>
      <c r="BR28" s="27">
        <v>0</v>
      </c>
      <c r="BS28" s="28">
        <v>0</v>
      </c>
      <c r="BT28" s="27">
        <v>0</v>
      </c>
      <c r="BU28" s="28">
        <v>0</v>
      </c>
      <c r="BV28" s="27">
        <v>0</v>
      </c>
      <c r="BW28" s="28">
        <v>0</v>
      </c>
      <c r="BX28" s="27">
        <v>0</v>
      </c>
      <c r="BY28" s="27">
        <v>0</v>
      </c>
      <c r="BZ28" s="28">
        <v>0</v>
      </c>
      <c r="CA28" s="27">
        <v>0</v>
      </c>
      <c r="CB28" s="28">
        <v>0</v>
      </c>
      <c r="CC28" s="27">
        <v>0</v>
      </c>
      <c r="CD28" s="27">
        <v>0</v>
      </c>
      <c r="CE28" s="28">
        <v>0</v>
      </c>
      <c r="CF28" s="27">
        <v>0</v>
      </c>
      <c r="CG28" s="28">
        <v>0</v>
      </c>
      <c r="CH28" s="27">
        <v>0</v>
      </c>
      <c r="CI28" s="28">
        <v>0</v>
      </c>
      <c r="CJ28" s="27">
        <v>0</v>
      </c>
      <c r="CK28" s="28">
        <v>0</v>
      </c>
      <c r="CL28" s="27">
        <v>0</v>
      </c>
      <c r="CM28" s="27">
        <v>0</v>
      </c>
      <c r="CN28" s="28">
        <v>0</v>
      </c>
      <c r="CO28" s="27">
        <v>0</v>
      </c>
      <c r="CP28" s="27">
        <v>0</v>
      </c>
      <c r="CQ28" s="27">
        <v>0</v>
      </c>
      <c r="CR28" s="27">
        <v>0</v>
      </c>
      <c r="CS28" s="27">
        <v>0</v>
      </c>
      <c r="CT28" s="31">
        <v>0</v>
      </c>
      <c r="CU28" s="20"/>
      <c r="CV28" s="20"/>
      <c r="CW28" s="20"/>
      <c r="CX28" s="20"/>
      <c r="CY28" s="20"/>
    </row>
    <row r="29" spans="1:103" x14ac:dyDescent="0.25">
      <c r="A29" s="9" t="s">
        <v>216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4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7">
        <v>0</v>
      </c>
      <c r="S29" s="28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33">
        <v>0</v>
      </c>
      <c r="AS29" s="33">
        <v>0</v>
      </c>
      <c r="AT29" s="33">
        <v>0</v>
      </c>
      <c r="AU29" s="33">
        <v>0</v>
      </c>
      <c r="AV29" s="33">
        <v>0</v>
      </c>
      <c r="AW29" s="33">
        <v>0</v>
      </c>
      <c r="AX29" s="33">
        <v>0</v>
      </c>
      <c r="AY29" s="34">
        <v>0</v>
      </c>
      <c r="AZ29" s="33">
        <v>0</v>
      </c>
      <c r="BA29" s="33">
        <v>0</v>
      </c>
      <c r="BB29" s="34">
        <v>0</v>
      </c>
      <c r="BC29" s="33">
        <v>0</v>
      </c>
      <c r="BD29" s="33">
        <v>0</v>
      </c>
      <c r="BE29" s="33">
        <v>0</v>
      </c>
      <c r="BF29" s="33">
        <v>0</v>
      </c>
      <c r="BG29" s="33">
        <v>0</v>
      </c>
      <c r="BH29" s="33">
        <v>0</v>
      </c>
      <c r="BI29" s="33">
        <v>0</v>
      </c>
      <c r="BJ29" s="33">
        <v>0</v>
      </c>
      <c r="BK29" s="33">
        <v>0</v>
      </c>
      <c r="BL29" s="33">
        <v>0</v>
      </c>
      <c r="BM29" s="33">
        <v>0</v>
      </c>
      <c r="BN29" s="33">
        <v>0</v>
      </c>
      <c r="BO29" s="33">
        <v>0</v>
      </c>
      <c r="BP29" s="33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8">
        <v>0</v>
      </c>
      <c r="CA29" s="27">
        <v>0</v>
      </c>
      <c r="CB29" s="28">
        <v>0</v>
      </c>
      <c r="CC29" s="27">
        <v>0</v>
      </c>
      <c r="CD29" s="27">
        <v>0</v>
      </c>
      <c r="CE29" s="28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0</v>
      </c>
      <c r="CP29" s="27">
        <v>0</v>
      </c>
      <c r="CQ29" s="27">
        <v>0</v>
      </c>
      <c r="CR29" s="27">
        <v>0</v>
      </c>
      <c r="CS29" s="27">
        <v>0</v>
      </c>
      <c r="CT29" s="31">
        <v>0</v>
      </c>
      <c r="CU29" s="20"/>
      <c r="CV29" s="20"/>
      <c r="CW29" s="20"/>
      <c r="CX29" s="20"/>
      <c r="CY29" s="20"/>
    </row>
    <row r="30" spans="1:103" x14ac:dyDescent="0.25">
      <c r="A30" s="9" t="s">
        <v>217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4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7">
        <v>0</v>
      </c>
      <c r="S30" s="28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33">
        <v>0</v>
      </c>
      <c r="AJ30" s="33">
        <v>0</v>
      </c>
      <c r="AK30" s="33">
        <v>0</v>
      </c>
      <c r="AL30" s="33">
        <v>0</v>
      </c>
      <c r="AM30" s="33">
        <v>0</v>
      </c>
      <c r="AN30" s="33">
        <v>0</v>
      </c>
      <c r="AO30" s="33">
        <v>0</v>
      </c>
      <c r="AP30" s="33">
        <v>0</v>
      </c>
      <c r="AQ30" s="33">
        <v>0</v>
      </c>
      <c r="AR30" s="33">
        <v>0</v>
      </c>
      <c r="AS30" s="33">
        <v>0</v>
      </c>
      <c r="AT30" s="33">
        <v>0</v>
      </c>
      <c r="AU30" s="33">
        <v>0</v>
      </c>
      <c r="AV30" s="33">
        <v>0</v>
      </c>
      <c r="AW30" s="33">
        <v>0</v>
      </c>
      <c r="AX30" s="33">
        <v>0</v>
      </c>
      <c r="AY30" s="34">
        <v>0</v>
      </c>
      <c r="AZ30" s="33">
        <v>0</v>
      </c>
      <c r="BA30" s="33">
        <v>0</v>
      </c>
      <c r="BB30" s="34">
        <v>0</v>
      </c>
      <c r="BC30" s="33">
        <v>0</v>
      </c>
      <c r="BD30" s="33">
        <v>0</v>
      </c>
      <c r="BE30" s="33">
        <v>0</v>
      </c>
      <c r="BF30" s="33">
        <v>0</v>
      </c>
      <c r="BG30" s="33">
        <v>0</v>
      </c>
      <c r="BH30" s="33">
        <v>0</v>
      </c>
      <c r="BI30" s="33">
        <v>0</v>
      </c>
      <c r="BJ30" s="33">
        <v>0</v>
      </c>
      <c r="BK30" s="33">
        <v>0</v>
      </c>
      <c r="BL30" s="33">
        <v>0</v>
      </c>
      <c r="BM30" s="33">
        <v>0</v>
      </c>
      <c r="BN30" s="33">
        <v>0</v>
      </c>
      <c r="BO30" s="33">
        <v>0</v>
      </c>
      <c r="BP30" s="33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</v>
      </c>
      <c r="CP30" s="27">
        <v>0</v>
      </c>
      <c r="CQ30" s="27">
        <v>0</v>
      </c>
      <c r="CR30" s="27">
        <v>0</v>
      </c>
      <c r="CS30" s="27">
        <v>0</v>
      </c>
      <c r="CT30" s="31">
        <v>0</v>
      </c>
      <c r="CU30" s="20"/>
      <c r="CV30" s="20"/>
      <c r="CW30" s="20"/>
      <c r="CX30" s="20"/>
      <c r="CY30" s="20"/>
    </row>
    <row r="31" spans="1:103" x14ac:dyDescent="0.25">
      <c r="A31" s="8" t="s">
        <v>218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4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v>0</v>
      </c>
      <c r="R31" s="27">
        <v>0</v>
      </c>
      <c r="S31" s="28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33">
        <v>0</v>
      </c>
      <c r="AJ31" s="33">
        <v>0</v>
      </c>
      <c r="AK31" s="33">
        <v>0</v>
      </c>
      <c r="AL31" s="33">
        <v>0</v>
      </c>
      <c r="AM31" s="33">
        <v>0</v>
      </c>
      <c r="AN31" s="33">
        <v>0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T31" s="33">
        <v>0</v>
      </c>
      <c r="AU31" s="33">
        <v>0</v>
      </c>
      <c r="AV31" s="33">
        <v>0</v>
      </c>
      <c r="AW31" s="33">
        <v>0</v>
      </c>
      <c r="AX31" s="33">
        <v>0</v>
      </c>
      <c r="AY31" s="34">
        <v>0</v>
      </c>
      <c r="AZ31" s="33">
        <v>0</v>
      </c>
      <c r="BA31" s="33">
        <v>0</v>
      </c>
      <c r="BB31" s="34">
        <v>0</v>
      </c>
      <c r="BC31" s="33">
        <v>0</v>
      </c>
      <c r="BD31" s="33">
        <v>0</v>
      </c>
      <c r="BE31" s="33">
        <v>0</v>
      </c>
      <c r="BF31" s="33">
        <v>0</v>
      </c>
      <c r="BG31" s="33">
        <v>0</v>
      </c>
      <c r="BH31" s="33">
        <v>0</v>
      </c>
      <c r="BI31" s="33">
        <v>0</v>
      </c>
      <c r="BJ31" s="33">
        <v>0</v>
      </c>
      <c r="BK31" s="33">
        <v>0</v>
      </c>
      <c r="BL31" s="33">
        <v>0</v>
      </c>
      <c r="BM31" s="33">
        <v>0</v>
      </c>
      <c r="BN31" s="33">
        <v>0</v>
      </c>
      <c r="BO31" s="33">
        <v>0</v>
      </c>
      <c r="BP31" s="33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0</v>
      </c>
      <c r="CC31" s="27">
        <v>0</v>
      </c>
      <c r="CD31" s="27">
        <v>0</v>
      </c>
      <c r="CE31" s="27">
        <v>0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0</v>
      </c>
      <c r="CO31" s="27">
        <v>0</v>
      </c>
      <c r="CP31" s="27">
        <v>0</v>
      </c>
      <c r="CQ31" s="27">
        <v>0</v>
      </c>
      <c r="CR31" s="27">
        <v>0</v>
      </c>
      <c r="CS31" s="27">
        <v>0</v>
      </c>
      <c r="CT31" s="31">
        <v>0</v>
      </c>
      <c r="CU31" s="20"/>
      <c r="CV31" s="20"/>
      <c r="CW31" s="20"/>
      <c r="CX31" s="20"/>
      <c r="CY31" s="20"/>
    </row>
    <row r="32" spans="1:103" ht="25.5" x14ac:dyDescent="0.25">
      <c r="A32" s="9" t="s">
        <v>219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4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7">
        <v>0</v>
      </c>
      <c r="S32" s="28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  <c r="AX32" s="33">
        <v>0</v>
      </c>
      <c r="AY32" s="34">
        <v>0</v>
      </c>
      <c r="AZ32" s="33">
        <v>0</v>
      </c>
      <c r="BA32" s="33">
        <v>0</v>
      </c>
      <c r="BB32" s="34">
        <v>0</v>
      </c>
      <c r="BC32" s="33">
        <v>0</v>
      </c>
      <c r="BD32" s="33">
        <v>0</v>
      </c>
      <c r="BE32" s="33">
        <v>0</v>
      </c>
      <c r="BF32" s="33">
        <v>0</v>
      </c>
      <c r="BG32" s="33">
        <v>0</v>
      </c>
      <c r="BH32" s="33">
        <v>0</v>
      </c>
      <c r="BI32" s="33">
        <v>0</v>
      </c>
      <c r="BJ32" s="33">
        <v>0</v>
      </c>
      <c r="BK32" s="33">
        <v>0</v>
      </c>
      <c r="BL32" s="33">
        <v>0</v>
      </c>
      <c r="BM32" s="33">
        <v>0</v>
      </c>
      <c r="BN32" s="33">
        <v>0</v>
      </c>
      <c r="BO32" s="33">
        <v>0</v>
      </c>
      <c r="BP32" s="33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0</v>
      </c>
      <c r="CD32" s="27">
        <v>0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7">
        <v>0</v>
      </c>
      <c r="CP32" s="27">
        <v>0</v>
      </c>
      <c r="CQ32" s="27">
        <v>0</v>
      </c>
      <c r="CR32" s="27">
        <v>0</v>
      </c>
      <c r="CS32" s="27">
        <v>0</v>
      </c>
      <c r="CT32" s="31">
        <v>0</v>
      </c>
      <c r="CU32" s="20"/>
      <c r="CV32" s="20"/>
      <c r="CW32" s="20"/>
      <c r="CX32" s="20"/>
      <c r="CY32" s="20"/>
    </row>
    <row r="33" spans="1:103" ht="18" x14ac:dyDescent="0.25">
      <c r="A33" s="8" t="s">
        <v>220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4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7">
        <v>0</v>
      </c>
      <c r="S33" s="28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  <c r="AX33" s="33">
        <v>0</v>
      </c>
      <c r="AY33" s="34">
        <v>0</v>
      </c>
      <c r="AZ33" s="33">
        <v>0</v>
      </c>
      <c r="BA33" s="33">
        <v>0</v>
      </c>
      <c r="BB33" s="34">
        <v>0</v>
      </c>
      <c r="BC33" s="33">
        <v>0</v>
      </c>
      <c r="BD33" s="33">
        <v>0</v>
      </c>
      <c r="BE33" s="33">
        <v>0</v>
      </c>
      <c r="BF33" s="33">
        <v>0</v>
      </c>
      <c r="BG33" s="33">
        <v>0</v>
      </c>
      <c r="BH33" s="33">
        <v>0</v>
      </c>
      <c r="BI33" s="33">
        <v>0</v>
      </c>
      <c r="BJ33" s="33">
        <v>0</v>
      </c>
      <c r="BK33" s="33">
        <v>0</v>
      </c>
      <c r="BL33" s="33">
        <v>0</v>
      </c>
      <c r="BM33" s="33">
        <v>0</v>
      </c>
      <c r="BN33" s="33">
        <v>0</v>
      </c>
      <c r="BO33" s="33">
        <v>0</v>
      </c>
      <c r="BP33" s="33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0</v>
      </c>
      <c r="CC33" s="27">
        <v>0</v>
      </c>
      <c r="CD33" s="27">
        <v>0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7">
        <v>0</v>
      </c>
      <c r="CP33" s="27">
        <v>0</v>
      </c>
      <c r="CQ33" s="27">
        <v>0</v>
      </c>
      <c r="CR33" s="27">
        <v>0</v>
      </c>
      <c r="CS33" s="27">
        <v>0</v>
      </c>
      <c r="CT33" s="31">
        <v>0</v>
      </c>
      <c r="CU33" s="20"/>
      <c r="CV33" s="20"/>
      <c r="CW33" s="20"/>
      <c r="CX33" s="20"/>
      <c r="CY33" s="20"/>
    </row>
    <row r="34" spans="1:103" x14ac:dyDescent="0.25">
      <c r="A34" s="8" t="s">
        <v>221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4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7">
        <v>0</v>
      </c>
      <c r="S34" s="28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1</v>
      </c>
      <c r="AA34" s="27">
        <v>2</v>
      </c>
      <c r="AB34" s="27">
        <v>4</v>
      </c>
      <c r="AC34" s="27">
        <v>9</v>
      </c>
      <c r="AD34" s="27">
        <v>13</v>
      </c>
      <c r="AE34" s="27">
        <v>28</v>
      </c>
      <c r="AF34" s="27">
        <v>26</v>
      </c>
      <c r="AG34" s="27">
        <v>28</v>
      </c>
      <c r="AH34" s="27">
        <v>32</v>
      </c>
      <c r="AI34" s="33">
        <v>43</v>
      </c>
      <c r="AJ34" s="33">
        <v>47</v>
      </c>
      <c r="AK34" s="33">
        <v>40</v>
      </c>
      <c r="AL34" s="33">
        <v>38</v>
      </c>
      <c r="AM34" s="33">
        <v>48</v>
      </c>
      <c r="AN34" s="33">
        <v>48</v>
      </c>
      <c r="AO34" s="33">
        <v>49</v>
      </c>
      <c r="AP34" s="33">
        <v>47</v>
      </c>
      <c r="AQ34" s="33">
        <v>58</v>
      </c>
      <c r="AR34" s="33">
        <v>63</v>
      </c>
      <c r="AS34" s="33">
        <v>69</v>
      </c>
      <c r="AT34" s="33">
        <v>54</v>
      </c>
      <c r="AU34" s="33">
        <v>63</v>
      </c>
      <c r="AV34" s="33">
        <v>69</v>
      </c>
      <c r="AW34" s="33">
        <v>58</v>
      </c>
      <c r="AX34" s="33">
        <v>66</v>
      </c>
      <c r="AY34" s="34">
        <v>59</v>
      </c>
      <c r="AZ34" s="33">
        <v>48</v>
      </c>
      <c r="BA34" s="33">
        <v>60</v>
      </c>
      <c r="BB34" s="34">
        <v>69</v>
      </c>
      <c r="BC34" s="33">
        <v>50</v>
      </c>
      <c r="BD34" s="33">
        <v>57</v>
      </c>
      <c r="BE34" s="33">
        <v>55</v>
      </c>
      <c r="BF34" s="33">
        <v>64</v>
      </c>
      <c r="BG34" s="33">
        <v>45</v>
      </c>
      <c r="BH34" s="33">
        <v>52</v>
      </c>
      <c r="BI34" s="33">
        <v>53</v>
      </c>
      <c r="BJ34" s="33">
        <v>42</v>
      </c>
      <c r="BK34" s="33">
        <v>39</v>
      </c>
      <c r="BL34" s="33">
        <v>27</v>
      </c>
      <c r="BM34" s="33">
        <v>18</v>
      </c>
      <c r="BN34" s="33">
        <v>14</v>
      </c>
      <c r="BO34" s="33">
        <v>12</v>
      </c>
      <c r="BP34" s="33">
        <v>9</v>
      </c>
      <c r="BQ34" s="27">
        <v>5</v>
      </c>
      <c r="BR34" s="27">
        <v>3</v>
      </c>
      <c r="BS34" s="27">
        <v>1</v>
      </c>
      <c r="BT34" s="27">
        <v>0</v>
      </c>
      <c r="BU34" s="27">
        <v>2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7">
        <v>0</v>
      </c>
      <c r="CP34" s="27">
        <v>0</v>
      </c>
      <c r="CQ34" s="27">
        <v>0</v>
      </c>
      <c r="CR34" s="27">
        <v>0</v>
      </c>
      <c r="CS34" s="27">
        <v>0</v>
      </c>
      <c r="CT34" s="31">
        <v>2062.1999999999998</v>
      </c>
      <c r="CU34" s="20"/>
      <c r="CV34" s="20"/>
      <c r="CW34" s="20"/>
      <c r="CX34" s="20"/>
      <c r="CY34" s="20"/>
    </row>
    <row r="35" spans="1:103" x14ac:dyDescent="0.25">
      <c r="A35" s="10" t="s">
        <v>222</v>
      </c>
      <c r="B35" s="24">
        <v>39</v>
      </c>
      <c r="C35" s="24">
        <v>34</v>
      </c>
      <c r="D35" s="24">
        <v>31</v>
      </c>
      <c r="E35" s="23">
        <v>33</v>
      </c>
      <c r="F35" s="23">
        <v>35</v>
      </c>
      <c r="G35" s="24">
        <v>42</v>
      </c>
      <c r="H35" s="23">
        <v>52</v>
      </c>
      <c r="I35" s="24">
        <v>52</v>
      </c>
      <c r="J35" s="23">
        <v>59</v>
      </c>
      <c r="K35" s="24">
        <v>56</v>
      </c>
      <c r="L35" s="23">
        <v>66</v>
      </c>
      <c r="M35" s="23">
        <v>78</v>
      </c>
      <c r="N35" s="23">
        <v>54</v>
      </c>
      <c r="O35" s="24">
        <v>50</v>
      </c>
      <c r="P35" s="23">
        <v>48</v>
      </c>
      <c r="Q35" s="23">
        <v>55</v>
      </c>
      <c r="R35" s="28">
        <v>56</v>
      </c>
      <c r="S35" s="28">
        <v>59</v>
      </c>
      <c r="T35" s="28">
        <v>64</v>
      </c>
      <c r="U35" s="28">
        <v>77</v>
      </c>
      <c r="V35" s="27">
        <v>78</v>
      </c>
      <c r="W35" s="28">
        <v>80</v>
      </c>
      <c r="X35" s="27">
        <v>80</v>
      </c>
      <c r="Y35" s="28">
        <v>80</v>
      </c>
      <c r="Z35" s="27">
        <v>84</v>
      </c>
      <c r="AA35" s="28">
        <v>82</v>
      </c>
      <c r="AB35" s="27">
        <v>78</v>
      </c>
      <c r="AC35" s="27">
        <v>56</v>
      </c>
      <c r="AD35" s="28">
        <v>48</v>
      </c>
      <c r="AE35" s="27">
        <v>58</v>
      </c>
      <c r="AF35" s="28">
        <v>64</v>
      </c>
      <c r="AG35" s="27">
        <v>51</v>
      </c>
      <c r="AH35" s="27">
        <v>32</v>
      </c>
      <c r="AI35" s="33">
        <v>27</v>
      </c>
      <c r="AJ35" s="34">
        <v>23</v>
      </c>
      <c r="AK35" s="34">
        <v>21</v>
      </c>
      <c r="AL35" s="33">
        <v>18</v>
      </c>
      <c r="AM35" s="33">
        <v>25</v>
      </c>
      <c r="AN35" s="34">
        <v>27</v>
      </c>
      <c r="AO35" s="33">
        <v>25</v>
      </c>
      <c r="AP35" s="34">
        <v>26</v>
      </c>
      <c r="AQ35" s="34">
        <v>26</v>
      </c>
      <c r="AR35" s="33">
        <v>36</v>
      </c>
      <c r="AS35" s="34">
        <v>43</v>
      </c>
      <c r="AT35" s="33">
        <v>46</v>
      </c>
      <c r="AU35" s="33">
        <v>40</v>
      </c>
      <c r="AV35" s="33">
        <v>40</v>
      </c>
      <c r="AW35" s="34">
        <v>30</v>
      </c>
      <c r="AX35" s="33">
        <v>28</v>
      </c>
      <c r="AY35" s="34">
        <v>23</v>
      </c>
      <c r="AZ35" s="33">
        <v>25</v>
      </c>
      <c r="BA35" s="33">
        <v>20</v>
      </c>
      <c r="BB35" s="34">
        <v>29</v>
      </c>
      <c r="BC35" s="33">
        <v>30</v>
      </c>
      <c r="BD35" s="34">
        <v>28</v>
      </c>
      <c r="BE35" s="34">
        <v>26</v>
      </c>
      <c r="BF35" s="34">
        <v>20</v>
      </c>
      <c r="BG35" s="34">
        <v>13</v>
      </c>
      <c r="BH35" s="34">
        <v>12</v>
      </c>
      <c r="BI35" s="34">
        <v>23</v>
      </c>
      <c r="BJ35" s="34">
        <v>20</v>
      </c>
      <c r="BK35" s="34">
        <v>14</v>
      </c>
      <c r="BL35" s="34">
        <v>14</v>
      </c>
      <c r="BM35" s="34">
        <v>15</v>
      </c>
      <c r="BN35" s="34">
        <v>14</v>
      </c>
      <c r="BO35" s="34">
        <v>9</v>
      </c>
      <c r="BP35" s="34">
        <v>13</v>
      </c>
      <c r="BQ35" s="27">
        <v>19</v>
      </c>
      <c r="BR35" s="27">
        <v>15</v>
      </c>
      <c r="BS35" s="28">
        <v>15</v>
      </c>
      <c r="BT35" s="27">
        <v>12</v>
      </c>
      <c r="BU35" s="28">
        <v>3</v>
      </c>
      <c r="BV35" s="27">
        <v>9</v>
      </c>
      <c r="BW35" s="28">
        <v>6</v>
      </c>
      <c r="BX35" s="27">
        <v>8</v>
      </c>
      <c r="BY35" s="27">
        <v>9</v>
      </c>
      <c r="BZ35" s="28">
        <v>6</v>
      </c>
      <c r="CA35" s="27">
        <v>8</v>
      </c>
      <c r="CB35" s="28">
        <v>11</v>
      </c>
      <c r="CC35" s="27">
        <v>10</v>
      </c>
      <c r="CD35" s="27">
        <v>7</v>
      </c>
      <c r="CE35" s="28">
        <v>12</v>
      </c>
      <c r="CF35" s="27">
        <v>15</v>
      </c>
      <c r="CG35" s="28">
        <v>11</v>
      </c>
      <c r="CH35" s="27">
        <v>12</v>
      </c>
      <c r="CI35" s="28">
        <v>13</v>
      </c>
      <c r="CJ35" s="27">
        <v>9</v>
      </c>
      <c r="CK35" s="28">
        <v>11</v>
      </c>
      <c r="CL35" s="27">
        <v>9</v>
      </c>
      <c r="CM35" s="27">
        <v>8</v>
      </c>
      <c r="CN35" s="28">
        <v>8</v>
      </c>
      <c r="CO35" s="27">
        <v>13</v>
      </c>
      <c r="CP35" s="27">
        <v>20</v>
      </c>
      <c r="CQ35" s="27">
        <v>21</v>
      </c>
      <c r="CR35" s="27">
        <v>27</v>
      </c>
      <c r="CS35" s="28">
        <v>28</v>
      </c>
      <c r="CT35" s="31">
        <v>897.5</v>
      </c>
      <c r="CU35" s="20"/>
      <c r="CV35" s="20"/>
      <c r="CW35" s="20"/>
      <c r="CX35" s="20"/>
      <c r="CY35" s="20"/>
    </row>
    <row r="36" spans="1:103" x14ac:dyDescent="0.25">
      <c r="A36" s="10" t="s">
        <v>223</v>
      </c>
      <c r="B36" s="23">
        <v>23</v>
      </c>
      <c r="C36" s="23">
        <v>22</v>
      </c>
      <c r="D36" s="23">
        <v>23</v>
      </c>
      <c r="E36" s="23">
        <v>24</v>
      </c>
      <c r="F36" s="23">
        <v>23</v>
      </c>
      <c r="G36" s="23">
        <v>24</v>
      </c>
      <c r="H36" s="23">
        <v>24</v>
      </c>
      <c r="I36" s="24">
        <v>23</v>
      </c>
      <c r="J36" s="23">
        <v>23</v>
      </c>
      <c r="K36" s="23">
        <v>23</v>
      </c>
      <c r="L36" s="23">
        <v>24</v>
      </c>
      <c r="M36" s="23">
        <v>24</v>
      </c>
      <c r="N36" s="23">
        <v>24</v>
      </c>
      <c r="O36" s="23">
        <v>12</v>
      </c>
      <c r="P36" s="23">
        <v>8</v>
      </c>
      <c r="Q36" s="23">
        <v>12</v>
      </c>
      <c r="R36" s="27">
        <v>13</v>
      </c>
      <c r="S36" s="28">
        <v>1</v>
      </c>
      <c r="T36" s="27">
        <v>1</v>
      </c>
      <c r="U36" s="27">
        <v>0</v>
      </c>
      <c r="V36" s="27">
        <v>13</v>
      </c>
      <c r="W36" s="27">
        <v>12</v>
      </c>
      <c r="X36" s="27">
        <v>12</v>
      </c>
      <c r="Y36" s="27">
        <v>14</v>
      </c>
      <c r="Z36" s="27">
        <v>14</v>
      </c>
      <c r="AA36" s="27">
        <v>13</v>
      </c>
      <c r="AB36" s="27">
        <v>14</v>
      </c>
      <c r="AC36" s="27">
        <v>19</v>
      </c>
      <c r="AD36" s="27">
        <v>24</v>
      </c>
      <c r="AE36" s="27">
        <v>23</v>
      </c>
      <c r="AF36" s="27">
        <v>21</v>
      </c>
      <c r="AG36" s="27">
        <v>23</v>
      </c>
      <c r="AH36" s="27">
        <v>23</v>
      </c>
      <c r="AI36" s="33">
        <v>22</v>
      </c>
      <c r="AJ36" s="33">
        <v>22</v>
      </c>
      <c r="AK36" s="33">
        <v>12</v>
      </c>
      <c r="AL36" s="33">
        <v>20</v>
      </c>
      <c r="AM36" s="33">
        <v>11</v>
      </c>
      <c r="AN36" s="33">
        <v>1</v>
      </c>
      <c r="AO36" s="33">
        <v>11</v>
      </c>
      <c r="AP36" s="33">
        <v>12</v>
      </c>
      <c r="AQ36" s="33">
        <v>23</v>
      </c>
      <c r="AR36" s="33">
        <v>23</v>
      </c>
      <c r="AS36" s="33">
        <v>23</v>
      </c>
      <c r="AT36" s="33">
        <v>23</v>
      </c>
      <c r="AU36" s="33">
        <v>23</v>
      </c>
      <c r="AV36" s="33">
        <v>12</v>
      </c>
      <c r="AW36" s="33">
        <v>11</v>
      </c>
      <c r="AX36" s="33">
        <v>19</v>
      </c>
      <c r="AY36" s="34">
        <v>21</v>
      </c>
      <c r="AZ36" s="33">
        <v>12</v>
      </c>
      <c r="BA36" s="33">
        <v>9</v>
      </c>
      <c r="BB36" s="34">
        <v>11</v>
      </c>
      <c r="BC36" s="33">
        <v>11</v>
      </c>
      <c r="BD36" s="33">
        <v>22</v>
      </c>
      <c r="BE36" s="33">
        <v>22</v>
      </c>
      <c r="BF36" s="33">
        <v>22</v>
      </c>
      <c r="BG36" s="33">
        <v>18</v>
      </c>
      <c r="BH36" s="33">
        <v>22</v>
      </c>
      <c r="BI36" s="33">
        <v>22</v>
      </c>
      <c r="BJ36" s="33">
        <v>22</v>
      </c>
      <c r="BK36" s="33">
        <v>24</v>
      </c>
      <c r="BL36" s="33">
        <v>24</v>
      </c>
      <c r="BM36" s="33">
        <v>23</v>
      </c>
      <c r="BN36" s="33">
        <v>24</v>
      </c>
      <c r="BO36" s="33">
        <v>24</v>
      </c>
      <c r="BP36" s="33">
        <v>22</v>
      </c>
      <c r="BQ36" s="27">
        <v>24</v>
      </c>
      <c r="BR36" s="27">
        <v>23</v>
      </c>
      <c r="BS36" s="27">
        <v>23</v>
      </c>
      <c r="BT36" s="27">
        <v>21</v>
      </c>
      <c r="BU36" s="27">
        <v>23</v>
      </c>
      <c r="BV36" s="27">
        <v>23</v>
      </c>
      <c r="BW36" s="27">
        <v>23</v>
      </c>
      <c r="BX36" s="27">
        <v>23</v>
      </c>
      <c r="BY36" s="27">
        <v>23</v>
      </c>
      <c r="BZ36" s="27">
        <v>23</v>
      </c>
      <c r="CA36" s="27">
        <v>13</v>
      </c>
      <c r="CB36" s="27">
        <v>23</v>
      </c>
      <c r="CC36" s="27">
        <v>21</v>
      </c>
      <c r="CD36" s="27">
        <v>12</v>
      </c>
      <c r="CE36" s="27">
        <v>12</v>
      </c>
      <c r="CF36" s="27">
        <v>11</v>
      </c>
      <c r="CG36" s="27">
        <v>12</v>
      </c>
      <c r="CH36" s="27">
        <v>2</v>
      </c>
      <c r="CI36" s="27">
        <v>1</v>
      </c>
      <c r="CJ36" s="27">
        <v>0</v>
      </c>
      <c r="CK36" s="27">
        <v>12</v>
      </c>
      <c r="CL36" s="27">
        <v>12</v>
      </c>
      <c r="CM36" s="27">
        <v>12</v>
      </c>
      <c r="CN36" s="27">
        <v>12</v>
      </c>
      <c r="CO36" s="27">
        <v>24</v>
      </c>
      <c r="CP36" s="27">
        <v>12</v>
      </c>
      <c r="CQ36" s="27">
        <v>21</v>
      </c>
      <c r="CR36" s="27">
        <v>23</v>
      </c>
      <c r="CS36" s="27">
        <v>11</v>
      </c>
      <c r="CT36" s="31">
        <v>399.4</v>
      </c>
      <c r="CU36" s="20"/>
      <c r="CV36" s="20"/>
      <c r="CW36" s="20"/>
      <c r="CX36" s="20"/>
      <c r="CY36" s="20"/>
    </row>
    <row r="37" spans="1:103" ht="16.5" x14ac:dyDescent="0.25">
      <c r="A37" s="10" t="s">
        <v>224</v>
      </c>
      <c r="B37" s="23">
        <v>152</v>
      </c>
      <c r="C37" s="23">
        <v>163</v>
      </c>
      <c r="D37" s="23">
        <v>143</v>
      </c>
      <c r="E37" s="23">
        <v>157</v>
      </c>
      <c r="F37" s="23">
        <v>145</v>
      </c>
      <c r="G37" s="23">
        <v>159</v>
      </c>
      <c r="H37" s="23">
        <v>153</v>
      </c>
      <c r="I37" s="24">
        <v>157</v>
      </c>
      <c r="J37" s="23">
        <v>136</v>
      </c>
      <c r="K37" s="23">
        <v>151</v>
      </c>
      <c r="L37" s="23">
        <v>150</v>
      </c>
      <c r="M37" s="23">
        <v>151</v>
      </c>
      <c r="N37" s="23">
        <v>144</v>
      </c>
      <c r="O37" s="23">
        <v>152</v>
      </c>
      <c r="P37" s="23">
        <v>153</v>
      </c>
      <c r="Q37" s="23">
        <v>148</v>
      </c>
      <c r="R37" s="28">
        <v>149</v>
      </c>
      <c r="S37" s="28">
        <v>146</v>
      </c>
      <c r="T37" s="27">
        <v>154</v>
      </c>
      <c r="U37" s="27">
        <v>141</v>
      </c>
      <c r="V37" s="27">
        <v>149</v>
      </c>
      <c r="W37" s="27">
        <v>148</v>
      </c>
      <c r="X37" s="27">
        <v>141</v>
      </c>
      <c r="Y37" s="27">
        <v>144</v>
      </c>
      <c r="Z37" s="27">
        <v>141</v>
      </c>
      <c r="AA37" s="27">
        <v>138</v>
      </c>
      <c r="AB37" s="27">
        <v>140</v>
      </c>
      <c r="AC37" s="27">
        <v>146</v>
      </c>
      <c r="AD37" s="27">
        <v>138</v>
      </c>
      <c r="AE37" s="27">
        <v>125</v>
      </c>
      <c r="AF37" s="27">
        <v>131</v>
      </c>
      <c r="AG37" s="27">
        <v>129</v>
      </c>
      <c r="AH37" s="27">
        <v>133</v>
      </c>
      <c r="AI37" s="33">
        <v>139</v>
      </c>
      <c r="AJ37" s="33">
        <v>129</v>
      </c>
      <c r="AK37" s="33">
        <v>143</v>
      </c>
      <c r="AL37" s="33">
        <v>151</v>
      </c>
      <c r="AM37" s="33">
        <v>139</v>
      </c>
      <c r="AN37" s="33">
        <v>143</v>
      </c>
      <c r="AO37" s="33">
        <v>140</v>
      </c>
      <c r="AP37" s="33">
        <v>143</v>
      </c>
      <c r="AQ37" s="33">
        <v>149</v>
      </c>
      <c r="AR37" s="33">
        <v>142</v>
      </c>
      <c r="AS37" s="33">
        <v>148</v>
      </c>
      <c r="AT37" s="33">
        <v>158</v>
      </c>
      <c r="AU37" s="33">
        <v>148</v>
      </c>
      <c r="AV37" s="33">
        <v>142</v>
      </c>
      <c r="AW37" s="33">
        <v>144</v>
      </c>
      <c r="AX37" s="33">
        <v>142</v>
      </c>
      <c r="AY37" s="34">
        <v>142</v>
      </c>
      <c r="AZ37" s="33">
        <v>121</v>
      </c>
      <c r="BA37" s="33">
        <v>140</v>
      </c>
      <c r="BB37" s="34">
        <v>150</v>
      </c>
      <c r="BC37" s="33">
        <v>133</v>
      </c>
      <c r="BD37" s="33">
        <v>134</v>
      </c>
      <c r="BE37" s="33">
        <v>132</v>
      </c>
      <c r="BF37" s="33">
        <v>139</v>
      </c>
      <c r="BG37" s="33">
        <v>138</v>
      </c>
      <c r="BH37" s="33">
        <v>147</v>
      </c>
      <c r="BI37" s="33">
        <v>145</v>
      </c>
      <c r="BJ37" s="33">
        <v>147</v>
      </c>
      <c r="BK37" s="33">
        <v>152</v>
      </c>
      <c r="BL37" s="33">
        <v>143</v>
      </c>
      <c r="BM37" s="33">
        <v>151</v>
      </c>
      <c r="BN37" s="33">
        <v>145</v>
      </c>
      <c r="BO37" s="33">
        <v>131</v>
      </c>
      <c r="BP37" s="33">
        <v>151</v>
      </c>
      <c r="BQ37" s="27">
        <v>143</v>
      </c>
      <c r="BR37" s="27">
        <v>155</v>
      </c>
      <c r="BS37" s="27">
        <v>162</v>
      </c>
      <c r="BT37" s="27">
        <v>143</v>
      </c>
      <c r="BU37" s="27">
        <v>142</v>
      </c>
      <c r="BV37" s="27">
        <v>146</v>
      </c>
      <c r="BW37" s="27">
        <v>148</v>
      </c>
      <c r="BX37" s="27">
        <v>156</v>
      </c>
      <c r="BY37" s="27">
        <v>157</v>
      </c>
      <c r="BZ37" s="27">
        <v>163</v>
      </c>
      <c r="CA37" s="27">
        <v>169</v>
      </c>
      <c r="CB37" s="27">
        <v>159</v>
      </c>
      <c r="CC37" s="27">
        <v>162</v>
      </c>
      <c r="CD37" s="27">
        <v>144</v>
      </c>
      <c r="CE37" s="27">
        <v>173</v>
      </c>
      <c r="CF37" s="27">
        <v>159</v>
      </c>
      <c r="CG37" s="27">
        <v>164</v>
      </c>
      <c r="CH37" s="27">
        <v>170</v>
      </c>
      <c r="CI37" s="27">
        <v>166</v>
      </c>
      <c r="CJ37" s="27">
        <v>165</v>
      </c>
      <c r="CK37" s="28">
        <v>171</v>
      </c>
      <c r="CL37" s="27">
        <v>173</v>
      </c>
      <c r="CM37" s="27">
        <v>170</v>
      </c>
      <c r="CN37" s="27">
        <v>173</v>
      </c>
      <c r="CO37" s="27">
        <v>162</v>
      </c>
      <c r="CP37" s="27">
        <v>182</v>
      </c>
      <c r="CQ37" s="27">
        <v>163</v>
      </c>
      <c r="CR37" s="27">
        <v>187</v>
      </c>
      <c r="CS37" s="27">
        <v>177</v>
      </c>
      <c r="CT37" s="31">
        <v>3715.9</v>
      </c>
      <c r="CU37" s="20"/>
      <c r="CV37" s="20"/>
      <c r="CW37" s="20"/>
      <c r="CX37" s="20"/>
      <c r="CY37" s="20"/>
    </row>
    <row r="38" spans="1:103" ht="25.5" x14ac:dyDescent="0.25">
      <c r="A38" s="9" t="s">
        <v>225</v>
      </c>
      <c r="B38" s="25">
        <v>1259</v>
      </c>
      <c r="C38" s="25">
        <v>1243</v>
      </c>
      <c r="D38" s="25">
        <v>1205</v>
      </c>
      <c r="E38" s="25">
        <v>1208</v>
      </c>
      <c r="F38" s="26">
        <v>1182</v>
      </c>
      <c r="G38" s="26">
        <v>1191</v>
      </c>
      <c r="H38" s="26">
        <v>1169</v>
      </c>
      <c r="I38" s="26">
        <v>1158</v>
      </c>
      <c r="J38" s="26">
        <v>1125</v>
      </c>
      <c r="K38" s="26">
        <v>1133</v>
      </c>
      <c r="L38" s="26">
        <v>1123</v>
      </c>
      <c r="M38" s="26">
        <v>1124</v>
      </c>
      <c r="N38" s="26">
        <v>1095</v>
      </c>
      <c r="O38" s="26">
        <v>1109</v>
      </c>
      <c r="P38" s="26">
        <v>1100</v>
      </c>
      <c r="Q38" s="26">
        <v>1099</v>
      </c>
      <c r="R38" s="30">
        <v>1121</v>
      </c>
      <c r="S38" s="30">
        <v>1107</v>
      </c>
      <c r="T38" s="30">
        <v>1143</v>
      </c>
      <c r="U38" s="30">
        <v>1157</v>
      </c>
      <c r="V38" s="29">
        <v>1210</v>
      </c>
      <c r="W38" s="29">
        <v>1244</v>
      </c>
      <c r="X38" s="29">
        <v>1288</v>
      </c>
      <c r="Y38" s="29">
        <v>1348</v>
      </c>
      <c r="Z38" s="29">
        <v>1402</v>
      </c>
      <c r="AA38" s="29">
        <v>1449</v>
      </c>
      <c r="AB38" s="29">
        <v>1450</v>
      </c>
      <c r="AC38" s="29">
        <v>1426</v>
      </c>
      <c r="AD38" s="29">
        <v>1383</v>
      </c>
      <c r="AE38" s="29">
        <v>1337</v>
      </c>
      <c r="AF38" s="29">
        <v>1291</v>
      </c>
      <c r="AG38" s="29">
        <v>1266</v>
      </c>
      <c r="AH38" s="29">
        <v>1263</v>
      </c>
      <c r="AI38" s="36">
        <v>1277</v>
      </c>
      <c r="AJ38" s="35">
        <v>1251</v>
      </c>
      <c r="AK38" s="35">
        <v>1212</v>
      </c>
      <c r="AL38" s="35">
        <v>1228</v>
      </c>
      <c r="AM38" s="35">
        <v>1221</v>
      </c>
      <c r="AN38" s="35">
        <v>1217</v>
      </c>
      <c r="AO38" s="35">
        <v>1242</v>
      </c>
      <c r="AP38" s="37">
        <v>1266</v>
      </c>
      <c r="AQ38" s="35">
        <v>1293</v>
      </c>
      <c r="AR38" s="37">
        <v>1271</v>
      </c>
      <c r="AS38" s="37">
        <v>1297</v>
      </c>
      <c r="AT38" s="35">
        <v>1274</v>
      </c>
      <c r="AU38" s="35">
        <v>1282</v>
      </c>
      <c r="AV38" s="35">
        <v>1255</v>
      </c>
      <c r="AW38" s="35">
        <v>1273</v>
      </c>
      <c r="AX38" s="37">
        <v>1286</v>
      </c>
      <c r="AY38" s="37">
        <v>1281</v>
      </c>
      <c r="AZ38" s="37">
        <v>1202</v>
      </c>
      <c r="BA38" s="37">
        <v>1231</v>
      </c>
      <c r="BB38" s="35">
        <v>1225</v>
      </c>
      <c r="BC38" s="35">
        <v>1204</v>
      </c>
      <c r="BD38" s="35">
        <v>1200</v>
      </c>
      <c r="BE38" s="35">
        <v>1176</v>
      </c>
      <c r="BF38" s="35">
        <v>1217</v>
      </c>
      <c r="BG38" s="35">
        <v>1213</v>
      </c>
      <c r="BH38" s="35">
        <v>1262</v>
      </c>
      <c r="BI38" s="35">
        <v>1306</v>
      </c>
      <c r="BJ38" s="35">
        <v>1305</v>
      </c>
      <c r="BK38" s="35">
        <v>1322</v>
      </c>
      <c r="BL38" s="35">
        <v>1340</v>
      </c>
      <c r="BM38" s="35">
        <v>1367</v>
      </c>
      <c r="BN38" s="35">
        <v>1396</v>
      </c>
      <c r="BO38" s="36">
        <v>1419</v>
      </c>
      <c r="BP38" s="36">
        <v>1460</v>
      </c>
      <c r="BQ38" s="29">
        <v>1480</v>
      </c>
      <c r="BR38" s="29">
        <v>1528</v>
      </c>
      <c r="BS38" s="29">
        <v>1586</v>
      </c>
      <c r="BT38" s="29">
        <v>1635</v>
      </c>
      <c r="BU38" s="29">
        <v>1748</v>
      </c>
      <c r="BV38" s="29">
        <v>1877</v>
      </c>
      <c r="BW38" s="29">
        <v>1907</v>
      </c>
      <c r="BX38" s="29">
        <v>1921</v>
      </c>
      <c r="BY38" s="29">
        <v>1911</v>
      </c>
      <c r="BZ38" s="29">
        <v>1882</v>
      </c>
      <c r="CA38" s="29">
        <v>1856</v>
      </c>
      <c r="CB38" s="29">
        <v>1822</v>
      </c>
      <c r="CC38" s="29">
        <v>1794</v>
      </c>
      <c r="CD38" s="29">
        <v>1738</v>
      </c>
      <c r="CE38" s="29">
        <v>1730</v>
      </c>
      <c r="CF38" s="29">
        <v>1699</v>
      </c>
      <c r="CG38" s="29">
        <v>1655</v>
      </c>
      <c r="CH38" s="29">
        <v>1604</v>
      </c>
      <c r="CI38" s="29">
        <v>1560</v>
      </c>
      <c r="CJ38" s="29">
        <v>1513</v>
      </c>
      <c r="CK38" s="29">
        <v>1482</v>
      </c>
      <c r="CL38" s="30">
        <v>1447</v>
      </c>
      <c r="CM38" s="30">
        <v>1392</v>
      </c>
      <c r="CN38" s="30">
        <v>1366</v>
      </c>
      <c r="CO38" s="30">
        <v>1330</v>
      </c>
      <c r="CP38" s="30">
        <v>1297</v>
      </c>
      <c r="CQ38" s="29">
        <v>1268</v>
      </c>
      <c r="CR38" s="30">
        <v>1250</v>
      </c>
      <c r="CS38" s="30">
        <v>1205</v>
      </c>
      <c r="CT38" s="32">
        <v>34429.300000000003</v>
      </c>
      <c r="CU38" s="20"/>
      <c r="CV38" s="20"/>
      <c r="CW38" s="20"/>
      <c r="CX38" s="20"/>
      <c r="CY38" s="20"/>
    </row>
    <row r="39" spans="1:103" x14ac:dyDescent="0.25">
      <c r="B39" s="21"/>
      <c r="C39" s="21"/>
      <c r="D39" s="21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1"/>
      <c r="AQ39" s="22"/>
      <c r="AR39" s="21"/>
      <c r="AS39" s="21"/>
      <c r="AT39" s="22"/>
      <c r="AU39" s="22"/>
      <c r="AV39" s="22"/>
      <c r="AW39" s="22"/>
      <c r="AX39" s="21"/>
      <c r="AY39" s="22"/>
      <c r="AZ39" s="21"/>
      <c r="BA39" s="21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</row>
    <row r="40" spans="1:103" ht="25.5" x14ac:dyDescent="0.25">
      <c r="A40" s="11" t="s">
        <v>87</v>
      </c>
      <c r="B40" s="12" t="s">
        <v>88</v>
      </c>
      <c r="C40" s="12" t="s">
        <v>89</v>
      </c>
      <c r="D40" s="12" t="s">
        <v>90</v>
      </c>
      <c r="E40" s="12" t="s">
        <v>91</v>
      </c>
      <c r="F40" s="12" t="s">
        <v>92</v>
      </c>
      <c r="G40" s="12" t="s">
        <v>93</v>
      </c>
      <c r="H40" s="12" t="s">
        <v>94</v>
      </c>
      <c r="I40" s="12" t="s">
        <v>95</v>
      </c>
      <c r="J40" s="12" t="s">
        <v>96</v>
      </c>
      <c r="K40" s="12" t="s">
        <v>97</v>
      </c>
      <c r="L40" s="12" t="s">
        <v>98</v>
      </c>
      <c r="M40" s="12" t="s">
        <v>99</v>
      </c>
      <c r="N40" s="12" t="s">
        <v>100</v>
      </c>
      <c r="O40" s="12" t="s">
        <v>101</v>
      </c>
      <c r="P40" s="12" t="s">
        <v>102</v>
      </c>
      <c r="Q40" s="12" t="s">
        <v>103</v>
      </c>
      <c r="R40" s="12" t="s">
        <v>104</v>
      </c>
      <c r="S40" s="12" t="s">
        <v>105</v>
      </c>
      <c r="T40" s="12" t="s">
        <v>106</v>
      </c>
      <c r="U40" s="12" t="s">
        <v>107</v>
      </c>
      <c r="V40" s="12" t="s">
        <v>108</v>
      </c>
      <c r="W40" s="12" t="s">
        <v>109</v>
      </c>
      <c r="X40" s="12" t="s">
        <v>110</v>
      </c>
      <c r="Y40" s="12" t="s">
        <v>111</v>
      </c>
      <c r="Z40" s="12" t="s">
        <v>112</v>
      </c>
      <c r="AA40" s="12" t="s">
        <v>113</v>
      </c>
      <c r="AB40" s="12" t="s">
        <v>114</v>
      </c>
      <c r="AC40" s="12" t="s">
        <v>115</v>
      </c>
      <c r="AD40" s="12" t="s">
        <v>116</v>
      </c>
      <c r="AE40" s="12" t="s">
        <v>117</v>
      </c>
      <c r="AF40" s="12" t="s">
        <v>118</v>
      </c>
      <c r="AG40" s="12" t="s">
        <v>119</v>
      </c>
      <c r="AH40" s="12" t="s">
        <v>120</v>
      </c>
      <c r="AI40" s="13" t="s">
        <v>121</v>
      </c>
      <c r="AJ40" s="13" t="s">
        <v>122</v>
      </c>
      <c r="AK40" s="13" t="s">
        <v>123</v>
      </c>
      <c r="AL40" s="13" t="s">
        <v>124</v>
      </c>
      <c r="AM40" s="13" t="s">
        <v>125</v>
      </c>
      <c r="AN40" s="13" t="s">
        <v>126</v>
      </c>
      <c r="AO40" s="13" t="s">
        <v>127</v>
      </c>
      <c r="AP40" s="13" t="s">
        <v>128</v>
      </c>
      <c r="AQ40" s="13" t="s">
        <v>129</v>
      </c>
      <c r="AR40" s="13" t="s">
        <v>130</v>
      </c>
      <c r="AS40" s="13" t="s">
        <v>131</v>
      </c>
      <c r="AT40" s="13" t="s">
        <v>132</v>
      </c>
      <c r="AU40" s="13" t="s">
        <v>133</v>
      </c>
      <c r="AV40" s="13" t="s">
        <v>134</v>
      </c>
      <c r="AW40" s="13" t="s">
        <v>135</v>
      </c>
      <c r="AX40" s="13" t="s">
        <v>136</v>
      </c>
      <c r="AY40" s="12" t="s">
        <v>137</v>
      </c>
      <c r="AZ40" s="12" t="s">
        <v>138</v>
      </c>
      <c r="BA40" s="12" t="s">
        <v>139</v>
      </c>
      <c r="BB40" s="12" t="s">
        <v>140</v>
      </c>
      <c r="BC40" s="12" t="s">
        <v>141</v>
      </c>
      <c r="BD40" s="12" t="s">
        <v>142</v>
      </c>
      <c r="BE40" s="12" t="s">
        <v>143</v>
      </c>
      <c r="BF40" s="12" t="s">
        <v>144</v>
      </c>
      <c r="BG40" s="12" t="s">
        <v>145</v>
      </c>
      <c r="BH40" s="12" t="s">
        <v>146</v>
      </c>
      <c r="BI40" s="12" t="s">
        <v>147</v>
      </c>
      <c r="BJ40" s="12" t="s">
        <v>148</v>
      </c>
      <c r="BK40" s="12" t="s">
        <v>149</v>
      </c>
      <c r="BL40" s="12" t="s">
        <v>150</v>
      </c>
      <c r="BM40" s="12" t="s">
        <v>151</v>
      </c>
      <c r="BN40" s="12" t="s">
        <v>152</v>
      </c>
      <c r="BO40" s="12" t="s">
        <v>153</v>
      </c>
      <c r="BP40" s="12" t="s">
        <v>154</v>
      </c>
      <c r="BQ40" s="12" t="s">
        <v>155</v>
      </c>
      <c r="BR40" s="12" t="s">
        <v>156</v>
      </c>
      <c r="BS40" s="12" t="s">
        <v>157</v>
      </c>
      <c r="BT40" s="12" t="s">
        <v>158</v>
      </c>
      <c r="BU40" s="12" t="s">
        <v>159</v>
      </c>
      <c r="BV40" s="12" t="s">
        <v>160</v>
      </c>
      <c r="BW40" s="12" t="s">
        <v>161</v>
      </c>
      <c r="BX40" s="12" t="s">
        <v>162</v>
      </c>
      <c r="BY40" s="12" t="s">
        <v>163</v>
      </c>
      <c r="BZ40" s="12" t="s">
        <v>164</v>
      </c>
      <c r="CA40" s="12" t="s">
        <v>165</v>
      </c>
      <c r="CB40" s="12" t="s">
        <v>166</v>
      </c>
      <c r="CC40" s="12" t="s">
        <v>167</v>
      </c>
      <c r="CD40" s="12" t="s">
        <v>168</v>
      </c>
      <c r="CE40" s="12" t="s">
        <v>169</v>
      </c>
      <c r="CF40" s="12" t="s">
        <v>170</v>
      </c>
      <c r="CG40" s="12" t="s">
        <v>171</v>
      </c>
      <c r="CH40" s="12" t="s">
        <v>172</v>
      </c>
      <c r="CI40" s="12" t="s">
        <v>173</v>
      </c>
      <c r="CJ40" s="12" t="s">
        <v>174</v>
      </c>
      <c r="CK40" s="12" t="s">
        <v>175</v>
      </c>
      <c r="CL40" s="12" t="s">
        <v>176</v>
      </c>
      <c r="CM40" s="12" t="s">
        <v>177</v>
      </c>
      <c r="CN40" s="12" t="s">
        <v>178</v>
      </c>
      <c r="CO40" s="12" t="s">
        <v>179</v>
      </c>
      <c r="CP40" s="12" t="s">
        <v>180</v>
      </c>
      <c r="CQ40" s="12" t="s">
        <v>181</v>
      </c>
      <c r="CR40" s="12" t="s">
        <v>182</v>
      </c>
      <c r="CS40" s="12" t="s">
        <v>183</v>
      </c>
      <c r="CT40" s="14" t="s">
        <v>184</v>
      </c>
    </row>
    <row r="41" spans="1:103" x14ac:dyDescent="0.25">
      <c r="A41" s="15" t="s">
        <v>185</v>
      </c>
      <c r="B41" s="16">
        <f t="shared" ref="B41:BM41" si="0">SUM(B18:B20)</f>
        <v>159</v>
      </c>
      <c r="C41" s="16">
        <f t="shared" si="0"/>
        <v>159</v>
      </c>
      <c r="D41" s="16">
        <f t="shared" si="0"/>
        <v>159</v>
      </c>
      <c r="E41" s="16">
        <f t="shared" si="0"/>
        <v>159</v>
      </c>
      <c r="F41" s="16">
        <f t="shared" si="0"/>
        <v>162</v>
      </c>
      <c r="G41" s="16">
        <f t="shared" si="0"/>
        <v>162</v>
      </c>
      <c r="H41" s="16">
        <f t="shared" si="0"/>
        <v>162</v>
      </c>
      <c r="I41" s="16">
        <f t="shared" si="0"/>
        <v>161</v>
      </c>
      <c r="J41" s="16">
        <f t="shared" si="0"/>
        <v>160</v>
      </c>
      <c r="K41" s="16">
        <f t="shared" si="0"/>
        <v>158</v>
      </c>
      <c r="L41" s="16">
        <f t="shared" si="0"/>
        <v>158</v>
      </c>
      <c r="M41" s="16">
        <f t="shared" si="0"/>
        <v>161</v>
      </c>
      <c r="N41" s="16">
        <f t="shared" si="0"/>
        <v>156</v>
      </c>
      <c r="O41" s="16">
        <f t="shared" si="0"/>
        <v>160</v>
      </c>
      <c r="P41" s="16">
        <f t="shared" si="0"/>
        <v>162</v>
      </c>
      <c r="Q41" s="16">
        <f t="shared" si="0"/>
        <v>158</v>
      </c>
      <c r="R41" s="16">
        <f t="shared" si="0"/>
        <v>159</v>
      </c>
      <c r="S41" s="16">
        <f t="shared" si="0"/>
        <v>161</v>
      </c>
      <c r="T41" s="16">
        <f t="shared" si="0"/>
        <v>161</v>
      </c>
      <c r="U41" s="16">
        <f t="shared" si="0"/>
        <v>159</v>
      </c>
      <c r="V41" s="16">
        <f t="shared" si="0"/>
        <v>160</v>
      </c>
      <c r="W41" s="16">
        <f t="shared" si="0"/>
        <v>160</v>
      </c>
      <c r="X41" s="16">
        <f t="shared" si="0"/>
        <v>161</v>
      </c>
      <c r="Y41" s="16">
        <f t="shared" si="0"/>
        <v>161</v>
      </c>
      <c r="Z41" s="16">
        <f t="shared" si="0"/>
        <v>159</v>
      </c>
      <c r="AA41" s="16">
        <f t="shared" si="0"/>
        <v>161</v>
      </c>
      <c r="AB41" s="16">
        <f t="shared" si="0"/>
        <v>159</v>
      </c>
      <c r="AC41" s="16">
        <f t="shared" si="0"/>
        <v>160</v>
      </c>
      <c r="AD41" s="16">
        <f t="shared" si="0"/>
        <v>159</v>
      </c>
      <c r="AE41" s="16">
        <f t="shared" si="0"/>
        <v>160</v>
      </c>
      <c r="AF41" s="16">
        <f t="shared" si="0"/>
        <v>160</v>
      </c>
      <c r="AG41" s="16">
        <f t="shared" si="0"/>
        <v>160</v>
      </c>
      <c r="AH41" s="16">
        <f t="shared" si="0"/>
        <v>158</v>
      </c>
      <c r="AI41" s="16">
        <f t="shared" si="0"/>
        <v>159</v>
      </c>
      <c r="AJ41" s="16">
        <f t="shared" si="0"/>
        <v>159</v>
      </c>
      <c r="AK41" s="16">
        <f t="shared" si="0"/>
        <v>159</v>
      </c>
      <c r="AL41" s="16">
        <f t="shared" si="0"/>
        <v>166</v>
      </c>
      <c r="AM41" s="16">
        <f t="shared" si="0"/>
        <v>163</v>
      </c>
      <c r="AN41" s="16">
        <f t="shared" si="0"/>
        <v>159</v>
      </c>
      <c r="AO41" s="16">
        <f t="shared" si="0"/>
        <v>158</v>
      </c>
      <c r="AP41" s="16">
        <f t="shared" si="0"/>
        <v>159</v>
      </c>
      <c r="AQ41" s="16">
        <f t="shared" si="0"/>
        <v>159</v>
      </c>
      <c r="AR41" s="16">
        <f t="shared" si="0"/>
        <v>159</v>
      </c>
      <c r="AS41" s="16">
        <f t="shared" si="0"/>
        <v>158</v>
      </c>
      <c r="AT41" s="16">
        <f t="shared" si="0"/>
        <v>159</v>
      </c>
      <c r="AU41" s="16">
        <f t="shared" si="0"/>
        <v>159</v>
      </c>
      <c r="AV41" s="16">
        <f t="shared" si="0"/>
        <v>162</v>
      </c>
      <c r="AW41" s="16">
        <f t="shared" si="0"/>
        <v>160</v>
      </c>
      <c r="AX41" s="16">
        <f t="shared" si="0"/>
        <v>160</v>
      </c>
      <c r="AY41" s="16">
        <f t="shared" si="0"/>
        <v>159</v>
      </c>
      <c r="AZ41" s="16">
        <f t="shared" si="0"/>
        <v>159</v>
      </c>
      <c r="BA41" s="16">
        <f t="shared" si="0"/>
        <v>162</v>
      </c>
      <c r="BB41" s="16">
        <f t="shared" si="0"/>
        <v>159</v>
      </c>
      <c r="BC41" s="16">
        <f t="shared" si="0"/>
        <v>160</v>
      </c>
      <c r="BD41" s="16">
        <f t="shared" si="0"/>
        <v>160</v>
      </c>
      <c r="BE41" s="16">
        <f t="shared" si="0"/>
        <v>160</v>
      </c>
      <c r="BF41" s="16">
        <f t="shared" si="0"/>
        <v>160</v>
      </c>
      <c r="BG41" s="16">
        <f t="shared" si="0"/>
        <v>161</v>
      </c>
      <c r="BH41" s="16">
        <f t="shared" si="0"/>
        <v>160</v>
      </c>
      <c r="BI41" s="16">
        <f t="shared" si="0"/>
        <v>162</v>
      </c>
      <c r="BJ41" s="16">
        <f t="shared" si="0"/>
        <v>184</v>
      </c>
      <c r="BK41" s="16">
        <f t="shared" si="0"/>
        <v>191</v>
      </c>
      <c r="BL41" s="16">
        <f t="shared" si="0"/>
        <v>174</v>
      </c>
      <c r="BM41" s="16">
        <f t="shared" si="0"/>
        <v>209</v>
      </c>
      <c r="BN41" s="16">
        <f t="shared" ref="BN41:CT41" si="1">SUM(BN18:BN20)</f>
        <v>220</v>
      </c>
      <c r="BO41" s="16">
        <f t="shared" si="1"/>
        <v>220</v>
      </c>
      <c r="BP41" s="16">
        <f t="shared" si="1"/>
        <v>208</v>
      </c>
      <c r="BQ41" s="16">
        <f t="shared" si="1"/>
        <v>213</v>
      </c>
      <c r="BR41" s="16">
        <f t="shared" si="1"/>
        <v>223</v>
      </c>
      <c r="BS41" s="16">
        <f t="shared" si="1"/>
        <v>234</v>
      </c>
      <c r="BT41" s="16">
        <f t="shared" si="1"/>
        <v>248</v>
      </c>
      <c r="BU41" s="16">
        <f t="shared" si="1"/>
        <v>260</v>
      </c>
      <c r="BV41" s="16">
        <f t="shared" si="1"/>
        <v>269</v>
      </c>
      <c r="BW41" s="16">
        <f t="shared" si="1"/>
        <v>271</v>
      </c>
      <c r="BX41" s="16">
        <f t="shared" si="1"/>
        <v>267</v>
      </c>
      <c r="BY41" s="16">
        <f t="shared" si="1"/>
        <v>268</v>
      </c>
      <c r="BZ41" s="16">
        <f t="shared" si="1"/>
        <v>269</v>
      </c>
      <c r="CA41" s="16">
        <f t="shared" si="1"/>
        <v>269</v>
      </c>
      <c r="CB41" s="16">
        <f t="shared" si="1"/>
        <v>266</v>
      </c>
      <c r="CC41" s="16">
        <f t="shared" si="1"/>
        <v>267</v>
      </c>
      <c r="CD41" s="16">
        <f t="shared" si="1"/>
        <v>269</v>
      </c>
      <c r="CE41" s="16">
        <f t="shared" si="1"/>
        <v>267</v>
      </c>
      <c r="CF41" s="16">
        <f t="shared" si="1"/>
        <v>268</v>
      </c>
      <c r="CG41" s="16">
        <f t="shared" si="1"/>
        <v>253</v>
      </c>
      <c r="CH41" s="16">
        <f t="shared" si="1"/>
        <v>243</v>
      </c>
      <c r="CI41" s="16">
        <f t="shared" si="1"/>
        <v>236</v>
      </c>
      <c r="CJ41" s="16">
        <f t="shared" si="1"/>
        <v>222</v>
      </c>
      <c r="CK41" s="16">
        <f t="shared" si="1"/>
        <v>214</v>
      </c>
      <c r="CL41" s="16">
        <f t="shared" si="1"/>
        <v>210</v>
      </c>
      <c r="CM41" s="16">
        <f t="shared" si="1"/>
        <v>195</v>
      </c>
      <c r="CN41" s="16">
        <f t="shared" si="1"/>
        <v>186</v>
      </c>
      <c r="CO41" s="16">
        <f t="shared" si="1"/>
        <v>181</v>
      </c>
      <c r="CP41" s="16">
        <f t="shared" si="1"/>
        <v>179</v>
      </c>
      <c r="CQ41" s="16">
        <f t="shared" si="1"/>
        <v>177</v>
      </c>
      <c r="CR41" s="16">
        <f t="shared" si="1"/>
        <v>161</v>
      </c>
      <c r="CS41" s="16">
        <f t="shared" si="1"/>
        <v>156</v>
      </c>
      <c r="CT41" s="16">
        <f t="shared" si="1"/>
        <v>4437</v>
      </c>
    </row>
    <row r="42" spans="1:103" x14ac:dyDescent="0.25">
      <c r="A42" s="15" t="s">
        <v>186</v>
      </c>
      <c r="B42" s="16">
        <f>SUM(B21:B25,B29:B33)</f>
        <v>0</v>
      </c>
      <c r="C42" s="16">
        <v>0</v>
      </c>
      <c r="D42" s="16">
        <f t="shared" ref="D42:BO42" si="2">SUM(D21:D25,D29:D33)</f>
        <v>0</v>
      </c>
      <c r="E42" s="16">
        <f t="shared" si="2"/>
        <v>0</v>
      </c>
      <c r="F42" s="16">
        <f t="shared" si="2"/>
        <v>0</v>
      </c>
      <c r="G42" s="16">
        <f t="shared" si="2"/>
        <v>0</v>
      </c>
      <c r="H42" s="16">
        <f t="shared" si="2"/>
        <v>0</v>
      </c>
      <c r="I42" s="16">
        <f t="shared" si="2"/>
        <v>0</v>
      </c>
      <c r="J42" s="16">
        <f t="shared" si="2"/>
        <v>0</v>
      </c>
      <c r="K42" s="16">
        <f t="shared" si="2"/>
        <v>0</v>
      </c>
      <c r="L42" s="16">
        <f t="shared" si="2"/>
        <v>0</v>
      </c>
      <c r="M42" s="16">
        <f t="shared" si="2"/>
        <v>0</v>
      </c>
      <c r="N42" s="16">
        <f t="shared" si="2"/>
        <v>0</v>
      </c>
      <c r="O42" s="16">
        <f t="shared" si="2"/>
        <v>0</v>
      </c>
      <c r="P42" s="16">
        <f t="shared" si="2"/>
        <v>0</v>
      </c>
      <c r="Q42" s="16">
        <f t="shared" si="2"/>
        <v>0</v>
      </c>
      <c r="R42" s="16">
        <f t="shared" si="2"/>
        <v>0</v>
      </c>
      <c r="S42" s="16">
        <f t="shared" si="2"/>
        <v>0</v>
      </c>
      <c r="T42" s="16">
        <f t="shared" si="2"/>
        <v>0</v>
      </c>
      <c r="U42" s="16">
        <f t="shared" si="2"/>
        <v>0</v>
      </c>
      <c r="V42" s="16">
        <f t="shared" si="2"/>
        <v>0</v>
      </c>
      <c r="W42" s="16">
        <f t="shared" si="2"/>
        <v>0</v>
      </c>
      <c r="X42" s="16">
        <f t="shared" si="2"/>
        <v>0</v>
      </c>
      <c r="Y42" s="16">
        <f t="shared" si="2"/>
        <v>0</v>
      </c>
      <c r="Z42" s="16">
        <f t="shared" si="2"/>
        <v>0</v>
      </c>
      <c r="AA42" s="16">
        <f t="shared" si="2"/>
        <v>0</v>
      </c>
      <c r="AB42" s="16">
        <f t="shared" si="2"/>
        <v>0</v>
      </c>
      <c r="AC42" s="16">
        <f t="shared" si="2"/>
        <v>0</v>
      </c>
      <c r="AD42" s="16">
        <f t="shared" si="2"/>
        <v>0</v>
      </c>
      <c r="AE42" s="16">
        <f t="shared" si="2"/>
        <v>0</v>
      </c>
      <c r="AF42" s="16">
        <f t="shared" si="2"/>
        <v>0</v>
      </c>
      <c r="AG42" s="16">
        <f t="shared" si="2"/>
        <v>0</v>
      </c>
      <c r="AH42" s="16">
        <f t="shared" si="2"/>
        <v>0</v>
      </c>
      <c r="AI42" s="16">
        <f t="shared" si="2"/>
        <v>0</v>
      </c>
      <c r="AJ42" s="16">
        <f t="shared" si="2"/>
        <v>0</v>
      </c>
      <c r="AK42" s="16">
        <f t="shared" si="2"/>
        <v>0</v>
      </c>
      <c r="AL42" s="16">
        <f t="shared" si="2"/>
        <v>0</v>
      </c>
      <c r="AM42" s="16">
        <f t="shared" si="2"/>
        <v>0</v>
      </c>
      <c r="AN42" s="16">
        <f t="shared" si="2"/>
        <v>0</v>
      </c>
      <c r="AO42" s="16">
        <f t="shared" si="2"/>
        <v>0</v>
      </c>
      <c r="AP42" s="16">
        <f t="shared" si="2"/>
        <v>0</v>
      </c>
      <c r="AQ42" s="16">
        <f t="shared" si="2"/>
        <v>0</v>
      </c>
      <c r="AR42" s="16">
        <f t="shared" si="2"/>
        <v>0</v>
      </c>
      <c r="AS42" s="16">
        <f t="shared" si="2"/>
        <v>0</v>
      </c>
      <c r="AT42" s="16">
        <f t="shared" si="2"/>
        <v>0</v>
      </c>
      <c r="AU42" s="16">
        <f t="shared" si="2"/>
        <v>0</v>
      </c>
      <c r="AV42" s="16">
        <f t="shared" si="2"/>
        <v>0</v>
      </c>
      <c r="AW42" s="16">
        <f t="shared" si="2"/>
        <v>0</v>
      </c>
      <c r="AX42" s="16">
        <f t="shared" si="2"/>
        <v>0</v>
      </c>
      <c r="AY42" s="16">
        <f t="shared" si="2"/>
        <v>0</v>
      </c>
      <c r="AZ42" s="16">
        <f t="shared" si="2"/>
        <v>0</v>
      </c>
      <c r="BA42" s="16">
        <f t="shared" si="2"/>
        <v>0</v>
      </c>
      <c r="BB42" s="16">
        <f t="shared" si="2"/>
        <v>0</v>
      </c>
      <c r="BC42" s="16">
        <f t="shared" si="2"/>
        <v>0</v>
      </c>
      <c r="BD42" s="16">
        <f t="shared" si="2"/>
        <v>0</v>
      </c>
      <c r="BE42" s="16">
        <f t="shared" si="2"/>
        <v>0</v>
      </c>
      <c r="BF42" s="16">
        <f t="shared" si="2"/>
        <v>0</v>
      </c>
      <c r="BG42" s="16">
        <f t="shared" si="2"/>
        <v>0</v>
      </c>
      <c r="BH42" s="16">
        <f t="shared" si="2"/>
        <v>0</v>
      </c>
      <c r="BI42" s="16">
        <f t="shared" si="2"/>
        <v>0</v>
      </c>
      <c r="BJ42" s="16">
        <f t="shared" si="2"/>
        <v>0</v>
      </c>
      <c r="BK42" s="16">
        <f t="shared" si="2"/>
        <v>0</v>
      </c>
      <c r="BL42" s="16">
        <f t="shared" si="2"/>
        <v>0</v>
      </c>
      <c r="BM42" s="16">
        <f t="shared" si="2"/>
        <v>0</v>
      </c>
      <c r="BN42" s="16">
        <f t="shared" si="2"/>
        <v>0</v>
      </c>
      <c r="BO42" s="16">
        <f t="shared" si="2"/>
        <v>0</v>
      </c>
      <c r="BP42" s="16">
        <f t="shared" ref="BP42:CT42" si="3">SUM(BP21:BP25,BP29:BP33)</f>
        <v>0</v>
      </c>
      <c r="BQ42" s="16">
        <f t="shared" si="3"/>
        <v>0</v>
      </c>
      <c r="BR42" s="16">
        <f t="shared" si="3"/>
        <v>9</v>
      </c>
      <c r="BS42" s="16">
        <f t="shared" si="3"/>
        <v>25</v>
      </c>
      <c r="BT42" s="16">
        <f t="shared" si="3"/>
        <v>38</v>
      </c>
      <c r="BU42" s="16">
        <f t="shared" si="3"/>
        <v>49</v>
      </c>
      <c r="BV42" s="16">
        <f t="shared" si="3"/>
        <v>60</v>
      </c>
      <c r="BW42" s="16">
        <f t="shared" si="3"/>
        <v>71</v>
      </c>
      <c r="BX42" s="16">
        <f t="shared" si="3"/>
        <v>75</v>
      </c>
      <c r="BY42" s="16">
        <f t="shared" si="3"/>
        <v>76</v>
      </c>
      <c r="BZ42" s="16">
        <f t="shared" si="3"/>
        <v>75</v>
      </c>
      <c r="CA42" s="16">
        <f t="shared" si="3"/>
        <v>75</v>
      </c>
      <c r="CB42" s="16">
        <f t="shared" si="3"/>
        <v>60</v>
      </c>
      <c r="CC42" s="16">
        <f t="shared" si="3"/>
        <v>48</v>
      </c>
      <c r="CD42" s="16">
        <f t="shared" si="3"/>
        <v>26</v>
      </c>
      <c r="CE42" s="16">
        <f t="shared" si="3"/>
        <v>4</v>
      </c>
      <c r="CF42" s="16">
        <f t="shared" si="3"/>
        <v>-1</v>
      </c>
      <c r="CG42" s="16">
        <f t="shared" si="3"/>
        <v>0</v>
      </c>
      <c r="CH42" s="16">
        <f t="shared" si="3"/>
        <v>0</v>
      </c>
      <c r="CI42" s="16">
        <f t="shared" si="3"/>
        <v>0</v>
      </c>
      <c r="CJ42" s="16">
        <f t="shared" si="3"/>
        <v>0</v>
      </c>
      <c r="CK42" s="16">
        <f t="shared" si="3"/>
        <v>0</v>
      </c>
      <c r="CL42" s="16">
        <f t="shared" si="3"/>
        <v>0</v>
      </c>
      <c r="CM42" s="16">
        <f t="shared" si="3"/>
        <v>0</v>
      </c>
      <c r="CN42" s="16">
        <f t="shared" si="3"/>
        <v>0</v>
      </c>
      <c r="CO42" s="16">
        <f t="shared" si="3"/>
        <v>0</v>
      </c>
      <c r="CP42" s="16">
        <f t="shared" si="3"/>
        <v>0</v>
      </c>
      <c r="CQ42" s="16">
        <f>SUM(CQ21:CQ25,CQ29:CQ33)</f>
        <v>0</v>
      </c>
      <c r="CR42" s="16">
        <f t="shared" si="3"/>
        <v>0</v>
      </c>
      <c r="CS42" s="16">
        <f t="shared" si="3"/>
        <v>0</v>
      </c>
      <c r="CT42" s="16">
        <f>SUM(CT21:CT25,CT29:CT33)</f>
        <v>174.2</v>
      </c>
    </row>
    <row r="43" spans="1:103" x14ac:dyDescent="0.25">
      <c r="A43" s="15" t="s">
        <v>187</v>
      </c>
      <c r="B43" s="16">
        <f>SUM(B26:B28,)</f>
        <v>0</v>
      </c>
      <c r="C43" s="16">
        <f t="shared" ref="C43:BN43" si="4">SUM(C26:C28,)</f>
        <v>0</v>
      </c>
      <c r="D43" s="16">
        <f t="shared" si="4"/>
        <v>0</v>
      </c>
      <c r="E43" s="16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  <c r="Q43" s="16">
        <f t="shared" si="4"/>
        <v>0</v>
      </c>
      <c r="R43" s="16">
        <f t="shared" si="4"/>
        <v>0</v>
      </c>
      <c r="S43" s="16">
        <f t="shared" si="4"/>
        <v>0</v>
      </c>
      <c r="T43" s="16">
        <f t="shared" si="4"/>
        <v>0</v>
      </c>
      <c r="U43" s="16">
        <f t="shared" si="4"/>
        <v>0</v>
      </c>
      <c r="V43" s="16">
        <f t="shared" si="4"/>
        <v>0</v>
      </c>
      <c r="W43" s="16">
        <f t="shared" si="4"/>
        <v>0</v>
      </c>
      <c r="X43" s="16">
        <f t="shared" si="4"/>
        <v>0</v>
      </c>
      <c r="Y43" s="16">
        <f t="shared" si="4"/>
        <v>0</v>
      </c>
      <c r="Z43" s="16">
        <f t="shared" si="4"/>
        <v>0</v>
      </c>
      <c r="AA43" s="16">
        <f t="shared" si="4"/>
        <v>0</v>
      </c>
      <c r="AB43" s="16">
        <f t="shared" si="4"/>
        <v>0</v>
      </c>
      <c r="AC43" s="16">
        <f t="shared" si="4"/>
        <v>0</v>
      </c>
      <c r="AD43" s="16">
        <f t="shared" si="4"/>
        <v>0</v>
      </c>
      <c r="AE43" s="16">
        <f t="shared" si="4"/>
        <v>0</v>
      </c>
      <c r="AF43" s="16">
        <f t="shared" si="4"/>
        <v>0</v>
      </c>
      <c r="AG43" s="16">
        <f t="shared" si="4"/>
        <v>0</v>
      </c>
      <c r="AH43" s="16">
        <f t="shared" si="4"/>
        <v>0</v>
      </c>
      <c r="AI43" s="16">
        <f t="shared" si="4"/>
        <v>0</v>
      </c>
      <c r="AJ43" s="16">
        <f t="shared" si="4"/>
        <v>0</v>
      </c>
      <c r="AK43" s="16">
        <f t="shared" si="4"/>
        <v>0</v>
      </c>
      <c r="AL43" s="16">
        <f t="shared" si="4"/>
        <v>0</v>
      </c>
      <c r="AM43" s="16">
        <f t="shared" si="4"/>
        <v>0</v>
      </c>
      <c r="AN43" s="16">
        <f t="shared" si="4"/>
        <v>0</v>
      </c>
      <c r="AO43" s="16">
        <f t="shared" si="4"/>
        <v>0</v>
      </c>
      <c r="AP43" s="16">
        <f t="shared" si="4"/>
        <v>0</v>
      </c>
      <c r="AQ43" s="16">
        <f t="shared" si="4"/>
        <v>0</v>
      </c>
      <c r="AR43" s="16">
        <f t="shared" si="4"/>
        <v>0</v>
      </c>
      <c r="AS43" s="16">
        <f t="shared" si="4"/>
        <v>0</v>
      </c>
      <c r="AT43" s="16">
        <f t="shared" si="4"/>
        <v>0</v>
      </c>
      <c r="AU43" s="16">
        <f t="shared" si="4"/>
        <v>0</v>
      </c>
      <c r="AV43" s="16">
        <f t="shared" si="4"/>
        <v>0</v>
      </c>
      <c r="AW43" s="16">
        <f t="shared" si="4"/>
        <v>0</v>
      </c>
      <c r="AX43" s="16">
        <f t="shared" si="4"/>
        <v>0</v>
      </c>
      <c r="AY43" s="16">
        <f t="shared" si="4"/>
        <v>0</v>
      </c>
      <c r="AZ43" s="16">
        <f t="shared" si="4"/>
        <v>0</v>
      </c>
      <c r="BA43" s="16">
        <f t="shared" si="4"/>
        <v>0</v>
      </c>
      <c r="BB43" s="16">
        <f t="shared" si="4"/>
        <v>0</v>
      </c>
      <c r="BC43" s="16">
        <f t="shared" si="4"/>
        <v>0</v>
      </c>
      <c r="BD43" s="16">
        <f t="shared" si="4"/>
        <v>0</v>
      </c>
      <c r="BE43" s="16">
        <f t="shared" si="4"/>
        <v>0</v>
      </c>
      <c r="BF43" s="16">
        <f t="shared" si="4"/>
        <v>0</v>
      </c>
      <c r="BG43" s="16">
        <f t="shared" si="4"/>
        <v>0</v>
      </c>
      <c r="BH43" s="16">
        <f t="shared" si="4"/>
        <v>0</v>
      </c>
      <c r="BI43" s="16">
        <f t="shared" si="4"/>
        <v>0</v>
      </c>
      <c r="BJ43" s="16">
        <f t="shared" si="4"/>
        <v>0</v>
      </c>
      <c r="BK43" s="16">
        <f t="shared" si="4"/>
        <v>0</v>
      </c>
      <c r="BL43" s="16">
        <f t="shared" si="4"/>
        <v>0</v>
      </c>
      <c r="BM43" s="16">
        <f t="shared" si="4"/>
        <v>0</v>
      </c>
      <c r="BN43" s="16">
        <f t="shared" si="4"/>
        <v>0</v>
      </c>
      <c r="BO43" s="16">
        <f t="shared" ref="BO43:CS43" si="5">SUM(BO26:BO28,)</f>
        <v>0</v>
      </c>
      <c r="BP43" s="16">
        <f t="shared" si="5"/>
        <v>0</v>
      </c>
      <c r="BQ43" s="16">
        <f t="shared" si="5"/>
        <v>0</v>
      </c>
      <c r="BR43" s="16">
        <f t="shared" si="5"/>
        <v>0</v>
      </c>
      <c r="BS43" s="16">
        <f t="shared" si="5"/>
        <v>0</v>
      </c>
      <c r="BT43" s="16">
        <f t="shared" si="5"/>
        <v>0</v>
      </c>
      <c r="BU43" s="16">
        <f t="shared" si="5"/>
        <v>0</v>
      </c>
      <c r="BV43" s="16">
        <f t="shared" si="5"/>
        <v>0</v>
      </c>
      <c r="BW43" s="16">
        <f t="shared" si="5"/>
        <v>0</v>
      </c>
      <c r="BX43" s="16">
        <f t="shared" si="5"/>
        <v>0</v>
      </c>
      <c r="BY43" s="16">
        <f t="shared" si="5"/>
        <v>0</v>
      </c>
      <c r="BZ43" s="16">
        <f t="shared" si="5"/>
        <v>0</v>
      </c>
      <c r="CA43" s="16">
        <f t="shared" si="5"/>
        <v>0</v>
      </c>
      <c r="CB43" s="16">
        <f t="shared" si="5"/>
        <v>0</v>
      </c>
      <c r="CC43" s="16">
        <f t="shared" si="5"/>
        <v>0</v>
      </c>
      <c r="CD43" s="16">
        <f t="shared" si="5"/>
        <v>0</v>
      </c>
      <c r="CE43" s="16">
        <f t="shared" si="5"/>
        <v>0</v>
      </c>
      <c r="CF43" s="16">
        <f t="shared" si="5"/>
        <v>0</v>
      </c>
      <c r="CG43" s="16">
        <f t="shared" si="5"/>
        <v>0</v>
      </c>
      <c r="CH43" s="16">
        <f t="shared" si="5"/>
        <v>0</v>
      </c>
      <c r="CI43" s="16">
        <f t="shared" si="5"/>
        <v>0</v>
      </c>
      <c r="CJ43" s="16">
        <f t="shared" si="5"/>
        <v>0</v>
      </c>
      <c r="CK43" s="16">
        <f t="shared" si="5"/>
        <v>0</v>
      </c>
      <c r="CL43" s="16">
        <f t="shared" si="5"/>
        <v>0</v>
      </c>
      <c r="CM43" s="16">
        <f t="shared" si="5"/>
        <v>0</v>
      </c>
      <c r="CN43" s="16">
        <f t="shared" si="5"/>
        <v>0</v>
      </c>
      <c r="CO43" s="16">
        <f t="shared" si="5"/>
        <v>0</v>
      </c>
      <c r="CP43" s="16">
        <f t="shared" si="5"/>
        <v>0</v>
      </c>
      <c r="CQ43" s="16">
        <f t="shared" si="5"/>
        <v>0</v>
      </c>
      <c r="CR43" s="16">
        <f t="shared" si="5"/>
        <v>0</v>
      </c>
      <c r="CS43" s="16">
        <f t="shared" si="5"/>
        <v>0</v>
      </c>
      <c r="CT43" s="16">
        <f>SUM(CT26:CT28)</f>
        <v>0</v>
      </c>
    </row>
    <row r="44" spans="1:103" x14ac:dyDescent="0.25">
      <c r="A44" s="15" t="s">
        <v>188</v>
      </c>
      <c r="B44" s="16">
        <f t="shared" ref="B44:BM44" si="6">SUM(B3:B17)</f>
        <v>886</v>
      </c>
      <c r="C44" s="16">
        <f t="shared" si="6"/>
        <v>866</v>
      </c>
      <c r="D44" s="16">
        <f t="shared" si="6"/>
        <v>849</v>
      </c>
      <c r="E44" s="16">
        <f t="shared" si="6"/>
        <v>836</v>
      </c>
      <c r="F44" s="16">
        <f t="shared" si="6"/>
        <v>818</v>
      </c>
      <c r="G44" s="16">
        <f t="shared" si="6"/>
        <v>804</v>
      </c>
      <c r="H44" s="16">
        <f t="shared" si="6"/>
        <v>778</v>
      </c>
      <c r="I44" s="16">
        <f t="shared" si="6"/>
        <v>766</v>
      </c>
      <c r="J44" s="16">
        <f t="shared" si="6"/>
        <v>748</v>
      </c>
      <c r="K44" s="16">
        <f t="shared" si="6"/>
        <v>744</v>
      </c>
      <c r="L44" s="16">
        <f t="shared" si="6"/>
        <v>726</v>
      </c>
      <c r="M44" s="16">
        <f t="shared" si="6"/>
        <v>710</v>
      </c>
      <c r="N44" s="16">
        <f t="shared" si="6"/>
        <v>716</v>
      </c>
      <c r="O44" s="16">
        <f t="shared" si="6"/>
        <v>733</v>
      </c>
      <c r="P44" s="16">
        <f t="shared" si="6"/>
        <v>729</v>
      </c>
      <c r="Q44" s="16">
        <f t="shared" si="6"/>
        <v>727</v>
      </c>
      <c r="R44" s="16">
        <f t="shared" si="6"/>
        <v>743</v>
      </c>
      <c r="S44" s="16">
        <f t="shared" si="6"/>
        <v>739</v>
      </c>
      <c r="T44" s="16">
        <f t="shared" si="6"/>
        <v>762</v>
      </c>
      <c r="U44" s="16">
        <f t="shared" si="6"/>
        <v>781</v>
      </c>
      <c r="V44" s="16">
        <f t="shared" si="6"/>
        <v>809</v>
      </c>
      <c r="W44" s="16">
        <f t="shared" si="6"/>
        <v>842</v>
      </c>
      <c r="X44" s="16">
        <f t="shared" si="6"/>
        <v>893</v>
      </c>
      <c r="Y44" s="16">
        <f t="shared" si="6"/>
        <v>948</v>
      </c>
      <c r="Z44" s="16">
        <f t="shared" si="6"/>
        <v>1003</v>
      </c>
      <c r="AA44" s="16">
        <f t="shared" si="6"/>
        <v>1052</v>
      </c>
      <c r="AB44" s="16">
        <f t="shared" si="6"/>
        <v>1054</v>
      </c>
      <c r="AC44" s="16">
        <f t="shared" si="6"/>
        <v>1035</v>
      </c>
      <c r="AD44" s="16">
        <f t="shared" si="6"/>
        <v>999</v>
      </c>
      <c r="AE44" s="16">
        <f t="shared" si="6"/>
        <v>942</v>
      </c>
      <c r="AF44" s="16">
        <f t="shared" si="6"/>
        <v>890</v>
      </c>
      <c r="AG44" s="16">
        <f t="shared" si="6"/>
        <v>874</v>
      </c>
      <c r="AH44" s="16">
        <f t="shared" si="6"/>
        <v>885</v>
      </c>
      <c r="AI44" s="16">
        <f t="shared" si="6"/>
        <v>887</v>
      </c>
      <c r="AJ44" s="16">
        <f t="shared" si="6"/>
        <v>871</v>
      </c>
      <c r="AK44" s="16">
        <f t="shared" si="6"/>
        <v>837</v>
      </c>
      <c r="AL44" s="16">
        <f t="shared" si="6"/>
        <v>836</v>
      </c>
      <c r="AM44" s="16">
        <f t="shared" si="6"/>
        <v>836</v>
      </c>
      <c r="AN44" s="16">
        <f t="shared" si="6"/>
        <v>838</v>
      </c>
      <c r="AO44" s="16">
        <f t="shared" si="6"/>
        <v>860</v>
      </c>
      <c r="AP44" s="16">
        <f t="shared" si="6"/>
        <v>877</v>
      </c>
      <c r="AQ44" s="16">
        <f t="shared" si="6"/>
        <v>879</v>
      </c>
      <c r="AR44" s="16">
        <f t="shared" si="6"/>
        <v>848</v>
      </c>
      <c r="AS44" s="16">
        <f t="shared" si="6"/>
        <v>857</v>
      </c>
      <c r="AT44" s="16">
        <f t="shared" si="6"/>
        <v>836</v>
      </c>
      <c r="AU44" s="16">
        <f t="shared" si="6"/>
        <v>849</v>
      </c>
      <c r="AV44" s="16">
        <f t="shared" si="6"/>
        <v>833</v>
      </c>
      <c r="AW44" s="16">
        <f t="shared" si="6"/>
        <v>871</v>
      </c>
      <c r="AX44" s="16">
        <f t="shared" si="6"/>
        <v>872</v>
      </c>
      <c r="AY44" s="16">
        <f t="shared" si="6"/>
        <v>876</v>
      </c>
      <c r="AZ44" s="16">
        <f t="shared" si="6"/>
        <v>837</v>
      </c>
      <c r="BA44" s="16">
        <f t="shared" si="6"/>
        <v>840</v>
      </c>
      <c r="BB44" s="16">
        <f t="shared" si="6"/>
        <v>807</v>
      </c>
      <c r="BC44" s="16">
        <f t="shared" si="6"/>
        <v>821</v>
      </c>
      <c r="BD44" s="16">
        <f t="shared" si="6"/>
        <v>801</v>
      </c>
      <c r="BE44" s="16">
        <f t="shared" si="6"/>
        <v>782</v>
      </c>
      <c r="BF44" s="16">
        <f t="shared" si="6"/>
        <v>814</v>
      </c>
      <c r="BG44" s="16">
        <f t="shared" si="6"/>
        <v>840</v>
      </c>
      <c r="BH44" s="16">
        <f t="shared" si="6"/>
        <v>869</v>
      </c>
      <c r="BI44" s="16">
        <f t="shared" si="6"/>
        <v>902</v>
      </c>
      <c r="BJ44" s="16">
        <f t="shared" si="6"/>
        <v>892</v>
      </c>
      <c r="BK44" s="16">
        <f t="shared" si="6"/>
        <v>903</v>
      </c>
      <c r="BL44" s="16">
        <f t="shared" si="6"/>
        <v>958</v>
      </c>
      <c r="BM44" s="16">
        <f t="shared" si="6"/>
        <v>952</v>
      </c>
      <c r="BN44" s="16">
        <f t="shared" ref="BN44:CT44" si="7">SUM(BN3:BN17)</f>
        <v>978</v>
      </c>
      <c r="BO44" s="16">
        <f t="shared" si="7"/>
        <v>1024</v>
      </c>
      <c r="BP44" s="16">
        <f t="shared" si="7"/>
        <v>1056</v>
      </c>
      <c r="BQ44" s="16">
        <f t="shared" si="7"/>
        <v>1077</v>
      </c>
      <c r="BR44" s="16">
        <f t="shared" si="7"/>
        <v>1099</v>
      </c>
      <c r="BS44" s="16">
        <f t="shared" si="7"/>
        <v>1126</v>
      </c>
      <c r="BT44" s="16">
        <f t="shared" si="7"/>
        <v>1172</v>
      </c>
      <c r="BU44" s="16">
        <f t="shared" si="7"/>
        <v>1269</v>
      </c>
      <c r="BV44" s="16">
        <f t="shared" si="7"/>
        <v>1369</v>
      </c>
      <c r="BW44" s="16">
        <f t="shared" si="7"/>
        <v>1389</v>
      </c>
      <c r="BX44" s="16">
        <f t="shared" si="7"/>
        <v>1391</v>
      </c>
      <c r="BY44" s="16">
        <f t="shared" si="7"/>
        <v>1378</v>
      </c>
      <c r="BZ44" s="16">
        <f t="shared" si="7"/>
        <v>1347</v>
      </c>
      <c r="CA44" s="16">
        <f t="shared" si="7"/>
        <v>1322</v>
      </c>
      <c r="CB44" s="16">
        <f t="shared" si="7"/>
        <v>1304</v>
      </c>
      <c r="CC44" s="16">
        <f t="shared" si="7"/>
        <v>1285</v>
      </c>
      <c r="CD44" s="16">
        <f t="shared" si="7"/>
        <v>1279</v>
      </c>
      <c r="CE44" s="16">
        <f t="shared" si="7"/>
        <v>1264</v>
      </c>
      <c r="CF44" s="16">
        <f t="shared" si="7"/>
        <v>1247</v>
      </c>
      <c r="CG44" s="16">
        <f t="shared" si="7"/>
        <v>1214</v>
      </c>
      <c r="CH44" s="16">
        <f t="shared" si="7"/>
        <v>1176</v>
      </c>
      <c r="CI44" s="16">
        <f t="shared" si="7"/>
        <v>1145</v>
      </c>
      <c r="CJ44" s="16">
        <f t="shared" si="7"/>
        <v>1117</v>
      </c>
      <c r="CK44" s="16">
        <f t="shared" si="7"/>
        <v>1075</v>
      </c>
      <c r="CL44" s="16">
        <f t="shared" si="7"/>
        <v>1044</v>
      </c>
      <c r="CM44" s="16">
        <f t="shared" si="7"/>
        <v>1009</v>
      </c>
      <c r="CN44" s="16">
        <f t="shared" si="7"/>
        <v>988</v>
      </c>
      <c r="CO44" s="16">
        <f t="shared" si="7"/>
        <v>950</v>
      </c>
      <c r="CP44" s="16">
        <f t="shared" si="7"/>
        <v>903</v>
      </c>
      <c r="CQ44" s="16">
        <f t="shared" si="7"/>
        <v>887</v>
      </c>
      <c r="CR44" s="16">
        <f t="shared" si="7"/>
        <v>853</v>
      </c>
      <c r="CS44" s="16">
        <f t="shared" si="7"/>
        <v>833</v>
      </c>
      <c r="CT44" s="16">
        <f t="shared" si="7"/>
        <v>22743</v>
      </c>
    </row>
    <row r="45" spans="1:103" x14ac:dyDescent="0.25">
      <c r="A45" s="15" t="s">
        <v>189</v>
      </c>
      <c r="B45" s="16">
        <f>B35</f>
        <v>39</v>
      </c>
      <c r="C45" s="16">
        <f t="shared" ref="C45:BN45" si="8">C35</f>
        <v>34</v>
      </c>
      <c r="D45" s="16">
        <f t="shared" si="8"/>
        <v>31</v>
      </c>
      <c r="E45" s="16">
        <f t="shared" si="8"/>
        <v>33</v>
      </c>
      <c r="F45" s="16">
        <f t="shared" si="8"/>
        <v>35</v>
      </c>
      <c r="G45" s="16">
        <f t="shared" si="8"/>
        <v>42</v>
      </c>
      <c r="H45" s="16">
        <f t="shared" si="8"/>
        <v>52</v>
      </c>
      <c r="I45" s="16">
        <f t="shared" si="8"/>
        <v>52</v>
      </c>
      <c r="J45" s="16">
        <f t="shared" si="8"/>
        <v>59</v>
      </c>
      <c r="K45" s="16">
        <f t="shared" si="8"/>
        <v>56</v>
      </c>
      <c r="L45" s="16">
        <f t="shared" si="8"/>
        <v>66</v>
      </c>
      <c r="M45" s="16">
        <f t="shared" si="8"/>
        <v>78</v>
      </c>
      <c r="N45" s="16">
        <f t="shared" si="8"/>
        <v>54</v>
      </c>
      <c r="O45" s="16">
        <f t="shared" si="8"/>
        <v>50</v>
      </c>
      <c r="P45" s="16">
        <f t="shared" si="8"/>
        <v>48</v>
      </c>
      <c r="Q45" s="16">
        <f t="shared" si="8"/>
        <v>55</v>
      </c>
      <c r="R45" s="16">
        <f t="shared" si="8"/>
        <v>56</v>
      </c>
      <c r="S45" s="16">
        <f t="shared" si="8"/>
        <v>59</v>
      </c>
      <c r="T45" s="16">
        <f t="shared" si="8"/>
        <v>64</v>
      </c>
      <c r="U45" s="16">
        <f t="shared" si="8"/>
        <v>77</v>
      </c>
      <c r="V45" s="16">
        <f t="shared" si="8"/>
        <v>78</v>
      </c>
      <c r="W45" s="16">
        <f t="shared" si="8"/>
        <v>80</v>
      </c>
      <c r="X45" s="16">
        <f t="shared" si="8"/>
        <v>80</v>
      </c>
      <c r="Y45" s="16">
        <f t="shared" si="8"/>
        <v>80</v>
      </c>
      <c r="Z45" s="16">
        <f t="shared" si="8"/>
        <v>84</v>
      </c>
      <c r="AA45" s="16">
        <f t="shared" si="8"/>
        <v>82</v>
      </c>
      <c r="AB45" s="16">
        <f t="shared" si="8"/>
        <v>78</v>
      </c>
      <c r="AC45" s="16">
        <f t="shared" si="8"/>
        <v>56</v>
      </c>
      <c r="AD45" s="16">
        <f t="shared" si="8"/>
        <v>48</v>
      </c>
      <c r="AE45" s="16">
        <f t="shared" si="8"/>
        <v>58</v>
      </c>
      <c r="AF45" s="16">
        <f t="shared" si="8"/>
        <v>64</v>
      </c>
      <c r="AG45" s="16">
        <f t="shared" si="8"/>
        <v>51</v>
      </c>
      <c r="AH45" s="16">
        <f t="shared" si="8"/>
        <v>32</v>
      </c>
      <c r="AI45" s="16">
        <f t="shared" si="8"/>
        <v>27</v>
      </c>
      <c r="AJ45" s="16">
        <f t="shared" si="8"/>
        <v>23</v>
      </c>
      <c r="AK45" s="16">
        <f t="shared" si="8"/>
        <v>21</v>
      </c>
      <c r="AL45" s="16">
        <f t="shared" si="8"/>
        <v>18</v>
      </c>
      <c r="AM45" s="16">
        <f t="shared" si="8"/>
        <v>25</v>
      </c>
      <c r="AN45" s="16">
        <f t="shared" si="8"/>
        <v>27</v>
      </c>
      <c r="AO45" s="16">
        <f t="shared" si="8"/>
        <v>25</v>
      </c>
      <c r="AP45" s="16">
        <f t="shared" si="8"/>
        <v>26</v>
      </c>
      <c r="AQ45" s="16">
        <f t="shared" si="8"/>
        <v>26</v>
      </c>
      <c r="AR45" s="16">
        <f t="shared" si="8"/>
        <v>36</v>
      </c>
      <c r="AS45" s="16">
        <f t="shared" si="8"/>
        <v>43</v>
      </c>
      <c r="AT45" s="16">
        <f t="shared" si="8"/>
        <v>46</v>
      </c>
      <c r="AU45" s="16">
        <f t="shared" si="8"/>
        <v>40</v>
      </c>
      <c r="AV45" s="16">
        <f t="shared" si="8"/>
        <v>40</v>
      </c>
      <c r="AW45" s="16">
        <f t="shared" si="8"/>
        <v>30</v>
      </c>
      <c r="AX45" s="16">
        <f t="shared" si="8"/>
        <v>28</v>
      </c>
      <c r="AY45" s="16">
        <f t="shared" si="8"/>
        <v>23</v>
      </c>
      <c r="AZ45" s="16">
        <f t="shared" si="8"/>
        <v>25</v>
      </c>
      <c r="BA45" s="16">
        <f t="shared" si="8"/>
        <v>20</v>
      </c>
      <c r="BB45" s="16">
        <f t="shared" si="8"/>
        <v>29</v>
      </c>
      <c r="BC45" s="16">
        <f t="shared" si="8"/>
        <v>30</v>
      </c>
      <c r="BD45" s="16">
        <f t="shared" si="8"/>
        <v>28</v>
      </c>
      <c r="BE45" s="16">
        <f t="shared" si="8"/>
        <v>26</v>
      </c>
      <c r="BF45" s="16">
        <f t="shared" si="8"/>
        <v>20</v>
      </c>
      <c r="BG45" s="16">
        <f t="shared" si="8"/>
        <v>13</v>
      </c>
      <c r="BH45" s="16">
        <f t="shared" si="8"/>
        <v>12</v>
      </c>
      <c r="BI45" s="16">
        <f t="shared" si="8"/>
        <v>23</v>
      </c>
      <c r="BJ45" s="16">
        <f t="shared" si="8"/>
        <v>20</v>
      </c>
      <c r="BK45" s="16">
        <f t="shared" si="8"/>
        <v>14</v>
      </c>
      <c r="BL45" s="16">
        <f t="shared" si="8"/>
        <v>14</v>
      </c>
      <c r="BM45" s="16">
        <f t="shared" si="8"/>
        <v>15</v>
      </c>
      <c r="BN45" s="16">
        <f t="shared" si="8"/>
        <v>14</v>
      </c>
      <c r="BO45" s="16">
        <f t="shared" ref="BO45:CS45" si="9">BO35</f>
        <v>9</v>
      </c>
      <c r="BP45" s="16">
        <f t="shared" si="9"/>
        <v>13</v>
      </c>
      <c r="BQ45" s="16">
        <f t="shared" si="9"/>
        <v>19</v>
      </c>
      <c r="BR45" s="16">
        <f t="shared" si="9"/>
        <v>15</v>
      </c>
      <c r="BS45" s="16">
        <f t="shared" si="9"/>
        <v>15</v>
      </c>
      <c r="BT45" s="16">
        <f t="shared" si="9"/>
        <v>12</v>
      </c>
      <c r="BU45" s="16">
        <f t="shared" si="9"/>
        <v>3</v>
      </c>
      <c r="BV45" s="16">
        <f t="shared" si="9"/>
        <v>9</v>
      </c>
      <c r="BW45" s="16">
        <f t="shared" si="9"/>
        <v>6</v>
      </c>
      <c r="BX45" s="16">
        <f t="shared" si="9"/>
        <v>8</v>
      </c>
      <c r="BY45" s="16">
        <f t="shared" si="9"/>
        <v>9</v>
      </c>
      <c r="BZ45" s="16">
        <f t="shared" si="9"/>
        <v>6</v>
      </c>
      <c r="CA45" s="16">
        <f t="shared" si="9"/>
        <v>8</v>
      </c>
      <c r="CB45" s="16">
        <f t="shared" si="9"/>
        <v>11</v>
      </c>
      <c r="CC45" s="16">
        <f t="shared" si="9"/>
        <v>10</v>
      </c>
      <c r="CD45" s="16">
        <f t="shared" si="9"/>
        <v>7</v>
      </c>
      <c r="CE45" s="16">
        <f t="shared" si="9"/>
        <v>12</v>
      </c>
      <c r="CF45" s="16">
        <f t="shared" si="9"/>
        <v>15</v>
      </c>
      <c r="CG45" s="16">
        <f t="shared" si="9"/>
        <v>11</v>
      </c>
      <c r="CH45" s="16">
        <f t="shared" si="9"/>
        <v>12</v>
      </c>
      <c r="CI45" s="16">
        <f t="shared" si="9"/>
        <v>13</v>
      </c>
      <c r="CJ45" s="16">
        <f t="shared" si="9"/>
        <v>9</v>
      </c>
      <c r="CK45" s="16">
        <f t="shared" si="9"/>
        <v>11</v>
      </c>
      <c r="CL45" s="16">
        <f t="shared" si="9"/>
        <v>9</v>
      </c>
      <c r="CM45" s="16">
        <f t="shared" si="9"/>
        <v>8</v>
      </c>
      <c r="CN45" s="16">
        <f t="shared" si="9"/>
        <v>8</v>
      </c>
      <c r="CO45" s="16">
        <f t="shared" si="9"/>
        <v>13</v>
      </c>
      <c r="CP45" s="16">
        <f t="shared" si="9"/>
        <v>20</v>
      </c>
      <c r="CQ45" s="16">
        <f t="shared" si="9"/>
        <v>21</v>
      </c>
      <c r="CR45" s="16">
        <f t="shared" si="9"/>
        <v>27</v>
      </c>
      <c r="CS45" s="16">
        <f t="shared" si="9"/>
        <v>28</v>
      </c>
      <c r="CT45" s="16">
        <f>CT35</f>
        <v>897.5</v>
      </c>
    </row>
    <row r="46" spans="1:103" x14ac:dyDescent="0.25">
      <c r="A46" s="15" t="s">
        <v>190</v>
      </c>
      <c r="B46" s="16">
        <f>B34</f>
        <v>0</v>
      </c>
      <c r="C46" s="16">
        <f t="shared" ref="C46:BN46" si="10">C34</f>
        <v>0</v>
      </c>
      <c r="D46" s="16">
        <f t="shared" si="10"/>
        <v>0</v>
      </c>
      <c r="E46" s="16">
        <f t="shared" si="10"/>
        <v>0</v>
      </c>
      <c r="F46" s="16">
        <f t="shared" si="10"/>
        <v>0</v>
      </c>
      <c r="G46" s="16">
        <f t="shared" si="10"/>
        <v>0</v>
      </c>
      <c r="H46" s="16">
        <f t="shared" si="10"/>
        <v>0</v>
      </c>
      <c r="I46" s="16">
        <f t="shared" si="10"/>
        <v>0</v>
      </c>
      <c r="J46" s="16">
        <f t="shared" si="10"/>
        <v>0</v>
      </c>
      <c r="K46" s="16">
        <f t="shared" si="10"/>
        <v>0</v>
      </c>
      <c r="L46" s="16">
        <f t="shared" si="10"/>
        <v>0</v>
      </c>
      <c r="M46" s="16">
        <f t="shared" si="10"/>
        <v>0</v>
      </c>
      <c r="N46" s="16">
        <f t="shared" si="10"/>
        <v>0</v>
      </c>
      <c r="O46" s="16">
        <f t="shared" si="10"/>
        <v>0</v>
      </c>
      <c r="P46" s="16">
        <f t="shared" si="10"/>
        <v>0</v>
      </c>
      <c r="Q46" s="16">
        <f t="shared" si="10"/>
        <v>0</v>
      </c>
      <c r="R46" s="16">
        <f t="shared" si="10"/>
        <v>0</v>
      </c>
      <c r="S46" s="16">
        <f t="shared" si="10"/>
        <v>0</v>
      </c>
      <c r="T46" s="16">
        <f t="shared" si="10"/>
        <v>0</v>
      </c>
      <c r="U46" s="16">
        <f t="shared" si="10"/>
        <v>0</v>
      </c>
      <c r="V46" s="16">
        <f t="shared" si="10"/>
        <v>0</v>
      </c>
      <c r="W46" s="16">
        <f t="shared" si="10"/>
        <v>0</v>
      </c>
      <c r="X46" s="16">
        <f t="shared" si="10"/>
        <v>0</v>
      </c>
      <c r="Y46" s="16">
        <f t="shared" si="10"/>
        <v>0</v>
      </c>
      <c r="Z46" s="16">
        <f t="shared" si="10"/>
        <v>1</v>
      </c>
      <c r="AA46" s="16">
        <f t="shared" si="10"/>
        <v>2</v>
      </c>
      <c r="AB46" s="16">
        <f t="shared" si="10"/>
        <v>4</v>
      </c>
      <c r="AC46" s="16">
        <f t="shared" si="10"/>
        <v>9</v>
      </c>
      <c r="AD46" s="16">
        <f t="shared" si="10"/>
        <v>13</v>
      </c>
      <c r="AE46" s="16">
        <f t="shared" si="10"/>
        <v>28</v>
      </c>
      <c r="AF46" s="16">
        <f t="shared" si="10"/>
        <v>26</v>
      </c>
      <c r="AG46" s="16">
        <f t="shared" si="10"/>
        <v>28</v>
      </c>
      <c r="AH46" s="16">
        <f t="shared" si="10"/>
        <v>32</v>
      </c>
      <c r="AI46" s="16">
        <f t="shared" si="10"/>
        <v>43</v>
      </c>
      <c r="AJ46" s="16">
        <f t="shared" si="10"/>
        <v>47</v>
      </c>
      <c r="AK46" s="16">
        <f t="shared" si="10"/>
        <v>40</v>
      </c>
      <c r="AL46" s="16">
        <f t="shared" si="10"/>
        <v>38</v>
      </c>
      <c r="AM46" s="16">
        <f t="shared" si="10"/>
        <v>48</v>
      </c>
      <c r="AN46" s="16">
        <f t="shared" si="10"/>
        <v>48</v>
      </c>
      <c r="AO46" s="16">
        <f t="shared" si="10"/>
        <v>49</v>
      </c>
      <c r="AP46" s="16">
        <f t="shared" si="10"/>
        <v>47</v>
      </c>
      <c r="AQ46" s="16">
        <f t="shared" si="10"/>
        <v>58</v>
      </c>
      <c r="AR46" s="16">
        <f t="shared" si="10"/>
        <v>63</v>
      </c>
      <c r="AS46" s="16">
        <f t="shared" si="10"/>
        <v>69</v>
      </c>
      <c r="AT46" s="16">
        <f t="shared" si="10"/>
        <v>54</v>
      </c>
      <c r="AU46" s="16">
        <f t="shared" si="10"/>
        <v>63</v>
      </c>
      <c r="AV46" s="16">
        <f t="shared" si="10"/>
        <v>69</v>
      </c>
      <c r="AW46" s="16">
        <f t="shared" si="10"/>
        <v>58</v>
      </c>
      <c r="AX46" s="16">
        <f t="shared" si="10"/>
        <v>66</v>
      </c>
      <c r="AY46" s="16">
        <f t="shared" si="10"/>
        <v>59</v>
      </c>
      <c r="AZ46" s="16">
        <f t="shared" si="10"/>
        <v>48</v>
      </c>
      <c r="BA46" s="16">
        <f t="shared" si="10"/>
        <v>60</v>
      </c>
      <c r="BB46" s="16">
        <f t="shared" si="10"/>
        <v>69</v>
      </c>
      <c r="BC46" s="16">
        <f t="shared" si="10"/>
        <v>50</v>
      </c>
      <c r="BD46" s="16">
        <f t="shared" si="10"/>
        <v>57</v>
      </c>
      <c r="BE46" s="16">
        <f t="shared" si="10"/>
        <v>55</v>
      </c>
      <c r="BF46" s="16">
        <f t="shared" si="10"/>
        <v>64</v>
      </c>
      <c r="BG46" s="16">
        <f t="shared" si="10"/>
        <v>45</v>
      </c>
      <c r="BH46" s="16">
        <f t="shared" si="10"/>
        <v>52</v>
      </c>
      <c r="BI46" s="16">
        <f t="shared" si="10"/>
        <v>53</v>
      </c>
      <c r="BJ46" s="16">
        <f t="shared" si="10"/>
        <v>42</v>
      </c>
      <c r="BK46" s="16">
        <f t="shared" si="10"/>
        <v>39</v>
      </c>
      <c r="BL46" s="16">
        <f t="shared" si="10"/>
        <v>27</v>
      </c>
      <c r="BM46" s="16">
        <f t="shared" si="10"/>
        <v>18</v>
      </c>
      <c r="BN46" s="16">
        <f t="shared" si="10"/>
        <v>14</v>
      </c>
      <c r="BO46" s="16">
        <f t="shared" ref="BO46:CS46" si="11">BO34</f>
        <v>12</v>
      </c>
      <c r="BP46" s="16">
        <f t="shared" si="11"/>
        <v>9</v>
      </c>
      <c r="BQ46" s="16">
        <f t="shared" si="11"/>
        <v>5</v>
      </c>
      <c r="BR46" s="16">
        <f t="shared" si="11"/>
        <v>3</v>
      </c>
      <c r="BS46" s="16">
        <f t="shared" si="11"/>
        <v>1</v>
      </c>
      <c r="BT46" s="16">
        <f t="shared" si="11"/>
        <v>0</v>
      </c>
      <c r="BU46" s="16">
        <f t="shared" si="11"/>
        <v>2</v>
      </c>
      <c r="BV46" s="16">
        <f t="shared" si="11"/>
        <v>0</v>
      </c>
      <c r="BW46" s="16">
        <f t="shared" si="11"/>
        <v>0</v>
      </c>
      <c r="BX46" s="16">
        <f t="shared" si="11"/>
        <v>0</v>
      </c>
      <c r="BY46" s="16">
        <f t="shared" si="11"/>
        <v>0</v>
      </c>
      <c r="BZ46" s="16">
        <f t="shared" si="11"/>
        <v>0</v>
      </c>
      <c r="CA46" s="16">
        <f t="shared" si="11"/>
        <v>0</v>
      </c>
      <c r="CB46" s="16">
        <f t="shared" si="11"/>
        <v>0</v>
      </c>
      <c r="CC46" s="16">
        <f t="shared" si="11"/>
        <v>0</v>
      </c>
      <c r="CD46" s="16">
        <f t="shared" si="11"/>
        <v>0</v>
      </c>
      <c r="CE46" s="16">
        <f t="shared" si="11"/>
        <v>0</v>
      </c>
      <c r="CF46" s="16">
        <f t="shared" si="11"/>
        <v>0</v>
      </c>
      <c r="CG46" s="16">
        <f t="shared" si="11"/>
        <v>0</v>
      </c>
      <c r="CH46" s="16">
        <f t="shared" si="11"/>
        <v>0</v>
      </c>
      <c r="CI46" s="16">
        <f t="shared" si="11"/>
        <v>0</v>
      </c>
      <c r="CJ46" s="16">
        <f t="shared" si="11"/>
        <v>0</v>
      </c>
      <c r="CK46" s="16">
        <f t="shared" si="11"/>
        <v>0</v>
      </c>
      <c r="CL46" s="16">
        <f t="shared" si="11"/>
        <v>0</v>
      </c>
      <c r="CM46" s="16">
        <f t="shared" si="11"/>
        <v>0</v>
      </c>
      <c r="CN46" s="16">
        <f t="shared" si="11"/>
        <v>0</v>
      </c>
      <c r="CO46" s="16">
        <f t="shared" si="11"/>
        <v>0</v>
      </c>
      <c r="CP46" s="16">
        <f t="shared" si="11"/>
        <v>0</v>
      </c>
      <c r="CQ46" s="16">
        <f t="shared" si="11"/>
        <v>0</v>
      </c>
      <c r="CR46" s="16">
        <f t="shared" si="11"/>
        <v>0</v>
      </c>
      <c r="CS46" s="16">
        <f t="shared" si="11"/>
        <v>0</v>
      </c>
      <c r="CT46" s="16">
        <f>CT34</f>
        <v>2062.1999999999998</v>
      </c>
    </row>
    <row r="47" spans="1:103" x14ac:dyDescent="0.25">
      <c r="A47" s="15" t="s">
        <v>191</v>
      </c>
      <c r="B47" s="16">
        <f>B36</f>
        <v>23</v>
      </c>
      <c r="C47" s="16">
        <f t="shared" ref="C47:BN48" si="12">C36</f>
        <v>22</v>
      </c>
      <c r="D47" s="16">
        <f t="shared" si="12"/>
        <v>23</v>
      </c>
      <c r="E47" s="16">
        <f t="shared" si="12"/>
        <v>24</v>
      </c>
      <c r="F47" s="16">
        <f t="shared" si="12"/>
        <v>23</v>
      </c>
      <c r="G47" s="16">
        <f t="shared" si="12"/>
        <v>24</v>
      </c>
      <c r="H47" s="16">
        <f t="shared" si="12"/>
        <v>24</v>
      </c>
      <c r="I47" s="16">
        <f t="shared" si="12"/>
        <v>23</v>
      </c>
      <c r="J47" s="16">
        <f t="shared" si="12"/>
        <v>23</v>
      </c>
      <c r="K47" s="16">
        <f t="shared" si="12"/>
        <v>23</v>
      </c>
      <c r="L47" s="16">
        <f t="shared" si="12"/>
        <v>24</v>
      </c>
      <c r="M47" s="16">
        <f t="shared" si="12"/>
        <v>24</v>
      </c>
      <c r="N47" s="16">
        <f t="shared" si="12"/>
        <v>24</v>
      </c>
      <c r="O47" s="16">
        <f t="shared" si="12"/>
        <v>12</v>
      </c>
      <c r="P47" s="16">
        <f t="shared" si="12"/>
        <v>8</v>
      </c>
      <c r="Q47" s="16">
        <f t="shared" si="12"/>
        <v>12</v>
      </c>
      <c r="R47" s="16">
        <f t="shared" si="12"/>
        <v>13</v>
      </c>
      <c r="S47" s="16">
        <f t="shared" si="12"/>
        <v>1</v>
      </c>
      <c r="T47" s="16">
        <f t="shared" si="12"/>
        <v>1</v>
      </c>
      <c r="U47" s="16">
        <f t="shared" si="12"/>
        <v>0</v>
      </c>
      <c r="V47" s="16">
        <f t="shared" si="12"/>
        <v>13</v>
      </c>
      <c r="W47" s="16">
        <f t="shared" si="12"/>
        <v>12</v>
      </c>
      <c r="X47" s="16">
        <f t="shared" si="12"/>
        <v>12</v>
      </c>
      <c r="Y47" s="16">
        <f t="shared" si="12"/>
        <v>14</v>
      </c>
      <c r="Z47" s="16">
        <f t="shared" si="12"/>
        <v>14</v>
      </c>
      <c r="AA47" s="16">
        <f t="shared" si="12"/>
        <v>13</v>
      </c>
      <c r="AB47" s="16">
        <f t="shared" si="12"/>
        <v>14</v>
      </c>
      <c r="AC47" s="16">
        <f t="shared" si="12"/>
        <v>19</v>
      </c>
      <c r="AD47" s="16">
        <f t="shared" si="12"/>
        <v>24</v>
      </c>
      <c r="AE47" s="16">
        <f t="shared" si="12"/>
        <v>23</v>
      </c>
      <c r="AF47" s="16">
        <f t="shared" si="12"/>
        <v>21</v>
      </c>
      <c r="AG47" s="16">
        <f t="shared" si="12"/>
        <v>23</v>
      </c>
      <c r="AH47" s="16">
        <f t="shared" si="12"/>
        <v>23</v>
      </c>
      <c r="AI47" s="16">
        <f t="shared" si="12"/>
        <v>22</v>
      </c>
      <c r="AJ47" s="16">
        <f t="shared" si="12"/>
        <v>22</v>
      </c>
      <c r="AK47" s="16">
        <f t="shared" si="12"/>
        <v>12</v>
      </c>
      <c r="AL47" s="16">
        <f t="shared" si="12"/>
        <v>20</v>
      </c>
      <c r="AM47" s="16">
        <f t="shared" si="12"/>
        <v>11</v>
      </c>
      <c r="AN47" s="16">
        <f t="shared" si="12"/>
        <v>1</v>
      </c>
      <c r="AO47" s="16">
        <f t="shared" si="12"/>
        <v>11</v>
      </c>
      <c r="AP47" s="16">
        <f t="shared" si="12"/>
        <v>12</v>
      </c>
      <c r="AQ47" s="16">
        <f t="shared" si="12"/>
        <v>23</v>
      </c>
      <c r="AR47" s="16">
        <f t="shared" si="12"/>
        <v>23</v>
      </c>
      <c r="AS47" s="16">
        <f t="shared" si="12"/>
        <v>23</v>
      </c>
      <c r="AT47" s="16">
        <f t="shared" si="12"/>
        <v>23</v>
      </c>
      <c r="AU47" s="16">
        <f t="shared" si="12"/>
        <v>23</v>
      </c>
      <c r="AV47" s="16">
        <f t="shared" si="12"/>
        <v>12</v>
      </c>
      <c r="AW47" s="16">
        <f t="shared" si="12"/>
        <v>11</v>
      </c>
      <c r="AX47" s="16">
        <f t="shared" si="12"/>
        <v>19</v>
      </c>
      <c r="AY47" s="16">
        <f t="shared" si="12"/>
        <v>21</v>
      </c>
      <c r="AZ47" s="16">
        <f t="shared" si="12"/>
        <v>12</v>
      </c>
      <c r="BA47" s="16">
        <f t="shared" si="12"/>
        <v>9</v>
      </c>
      <c r="BB47" s="16">
        <f t="shared" si="12"/>
        <v>11</v>
      </c>
      <c r="BC47" s="16">
        <f t="shared" si="12"/>
        <v>11</v>
      </c>
      <c r="BD47" s="16">
        <f t="shared" si="12"/>
        <v>22</v>
      </c>
      <c r="BE47" s="16">
        <f t="shared" si="12"/>
        <v>22</v>
      </c>
      <c r="BF47" s="16">
        <f t="shared" si="12"/>
        <v>22</v>
      </c>
      <c r="BG47" s="16">
        <f t="shared" si="12"/>
        <v>18</v>
      </c>
      <c r="BH47" s="16">
        <f t="shared" si="12"/>
        <v>22</v>
      </c>
      <c r="BI47" s="16">
        <f t="shared" si="12"/>
        <v>22</v>
      </c>
      <c r="BJ47" s="16">
        <f t="shared" si="12"/>
        <v>22</v>
      </c>
      <c r="BK47" s="16">
        <f t="shared" si="12"/>
        <v>24</v>
      </c>
      <c r="BL47" s="16">
        <f t="shared" si="12"/>
        <v>24</v>
      </c>
      <c r="BM47" s="16">
        <f t="shared" si="12"/>
        <v>23</v>
      </c>
      <c r="BN47" s="16">
        <f t="shared" si="12"/>
        <v>24</v>
      </c>
      <c r="BO47" s="16">
        <f t="shared" ref="BO47:CS48" si="13">BO36</f>
        <v>24</v>
      </c>
      <c r="BP47" s="16">
        <f t="shared" si="13"/>
        <v>22</v>
      </c>
      <c r="BQ47" s="16">
        <f t="shared" si="13"/>
        <v>24</v>
      </c>
      <c r="BR47" s="16">
        <f t="shared" si="13"/>
        <v>23</v>
      </c>
      <c r="BS47" s="16">
        <f t="shared" si="13"/>
        <v>23</v>
      </c>
      <c r="BT47" s="16">
        <f t="shared" si="13"/>
        <v>21</v>
      </c>
      <c r="BU47" s="16">
        <f t="shared" si="13"/>
        <v>23</v>
      </c>
      <c r="BV47" s="16">
        <f t="shared" si="13"/>
        <v>23</v>
      </c>
      <c r="BW47" s="16">
        <f t="shared" si="13"/>
        <v>23</v>
      </c>
      <c r="BX47" s="16">
        <f t="shared" si="13"/>
        <v>23</v>
      </c>
      <c r="BY47" s="16">
        <f t="shared" si="13"/>
        <v>23</v>
      </c>
      <c r="BZ47" s="16">
        <f t="shared" si="13"/>
        <v>23</v>
      </c>
      <c r="CA47" s="16">
        <f t="shared" si="13"/>
        <v>13</v>
      </c>
      <c r="CB47" s="16">
        <f t="shared" si="13"/>
        <v>23</v>
      </c>
      <c r="CC47" s="16">
        <f t="shared" si="13"/>
        <v>21</v>
      </c>
      <c r="CD47" s="16">
        <f t="shared" si="13"/>
        <v>12</v>
      </c>
      <c r="CE47" s="16">
        <f t="shared" si="13"/>
        <v>12</v>
      </c>
      <c r="CF47" s="16">
        <f t="shared" si="13"/>
        <v>11</v>
      </c>
      <c r="CG47" s="16">
        <f t="shared" si="13"/>
        <v>12</v>
      </c>
      <c r="CH47" s="16">
        <f t="shared" si="13"/>
        <v>2</v>
      </c>
      <c r="CI47" s="16">
        <f t="shared" si="13"/>
        <v>1</v>
      </c>
      <c r="CJ47" s="16">
        <f t="shared" si="13"/>
        <v>0</v>
      </c>
      <c r="CK47" s="16">
        <f t="shared" si="13"/>
        <v>12</v>
      </c>
      <c r="CL47" s="16">
        <f t="shared" si="13"/>
        <v>12</v>
      </c>
      <c r="CM47" s="16">
        <f t="shared" si="13"/>
        <v>12</v>
      </c>
      <c r="CN47" s="16">
        <f t="shared" si="13"/>
        <v>12</v>
      </c>
      <c r="CO47" s="16">
        <f t="shared" si="13"/>
        <v>24</v>
      </c>
      <c r="CP47" s="16">
        <f t="shared" si="13"/>
        <v>12</v>
      </c>
      <c r="CQ47" s="16">
        <f t="shared" si="13"/>
        <v>21</v>
      </c>
      <c r="CR47" s="16">
        <f t="shared" si="13"/>
        <v>23</v>
      </c>
      <c r="CS47" s="16">
        <f t="shared" si="13"/>
        <v>11</v>
      </c>
      <c r="CT47" s="16">
        <f>CT36</f>
        <v>399.4</v>
      </c>
    </row>
    <row r="48" spans="1:103" x14ac:dyDescent="0.25">
      <c r="A48" s="17" t="s">
        <v>192</v>
      </c>
      <c r="B48" s="18">
        <f>B37</f>
        <v>152</v>
      </c>
      <c r="C48" s="18">
        <f t="shared" si="12"/>
        <v>163</v>
      </c>
      <c r="D48" s="18">
        <f t="shared" si="12"/>
        <v>143</v>
      </c>
      <c r="E48" s="18">
        <f t="shared" si="12"/>
        <v>157</v>
      </c>
      <c r="F48" s="18">
        <f t="shared" si="12"/>
        <v>145</v>
      </c>
      <c r="G48" s="18">
        <f t="shared" si="12"/>
        <v>159</v>
      </c>
      <c r="H48" s="18">
        <f t="shared" si="12"/>
        <v>153</v>
      </c>
      <c r="I48" s="18">
        <f t="shared" si="12"/>
        <v>157</v>
      </c>
      <c r="J48" s="18">
        <f t="shared" si="12"/>
        <v>136</v>
      </c>
      <c r="K48" s="18">
        <f t="shared" si="12"/>
        <v>151</v>
      </c>
      <c r="L48" s="18">
        <f t="shared" si="12"/>
        <v>150</v>
      </c>
      <c r="M48" s="18">
        <f t="shared" si="12"/>
        <v>151</v>
      </c>
      <c r="N48" s="18">
        <f t="shared" si="12"/>
        <v>144</v>
      </c>
      <c r="O48" s="18">
        <f t="shared" si="12"/>
        <v>152</v>
      </c>
      <c r="P48" s="18">
        <f t="shared" si="12"/>
        <v>153</v>
      </c>
      <c r="Q48" s="18">
        <f t="shared" si="12"/>
        <v>148</v>
      </c>
      <c r="R48" s="18">
        <f t="shared" si="12"/>
        <v>149</v>
      </c>
      <c r="S48" s="18">
        <f t="shared" si="12"/>
        <v>146</v>
      </c>
      <c r="T48" s="18">
        <f t="shared" si="12"/>
        <v>154</v>
      </c>
      <c r="U48" s="18">
        <f t="shared" si="12"/>
        <v>141</v>
      </c>
      <c r="V48" s="18">
        <f t="shared" si="12"/>
        <v>149</v>
      </c>
      <c r="W48" s="18">
        <f t="shared" si="12"/>
        <v>148</v>
      </c>
      <c r="X48" s="18">
        <f t="shared" si="12"/>
        <v>141</v>
      </c>
      <c r="Y48" s="18">
        <f t="shared" si="12"/>
        <v>144</v>
      </c>
      <c r="Z48" s="18">
        <f t="shared" si="12"/>
        <v>141</v>
      </c>
      <c r="AA48" s="18">
        <f t="shared" si="12"/>
        <v>138</v>
      </c>
      <c r="AB48" s="18">
        <f t="shared" si="12"/>
        <v>140</v>
      </c>
      <c r="AC48" s="18">
        <f t="shared" si="12"/>
        <v>146</v>
      </c>
      <c r="AD48" s="18">
        <f t="shared" si="12"/>
        <v>138</v>
      </c>
      <c r="AE48" s="18">
        <f t="shared" si="12"/>
        <v>125</v>
      </c>
      <c r="AF48" s="18">
        <f t="shared" si="12"/>
        <v>131</v>
      </c>
      <c r="AG48" s="18">
        <f t="shared" si="12"/>
        <v>129</v>
      </c>
      <c r="AH48" s="18">
        <f t="shared" si="12"/>
        <v>133</v>
      </c>
      <c r="AI48" s="18">
        <f t="shared" si="12"/>
        <v>139</v>
      </c>
      <c r="AJ48" s="18">
        <f t="shared" si="12"/>
        <v>129</v>
      </c>
      <c r="AK48" s="18">
        <f t="shared" si="12"/>
        <v>143</v>
      </c>
      <c r="AL48" s="18">
        <f t="shared" si="12"/>
        <v>151</v>
      </c>
      <c r="AM48" s="18">
        <f t="shared" si="12"/>
        <v>139</v>
      </c>
      <c r="AN48" s="18">
        <f t="shared" si="12"/>
        <v>143</v>
      </c>
      <c r="AO48" s="18">
        <f t="shared" si="12"/>
        <v>140</v>
      </c>
      <c r="AP48" s="18">
        <f t="shared" si="12"/>
        <v>143</v>
      </c>
      <c r="AQ48" s="18">
        <f t="shared" si="12"/>
        <v>149</v>
      </c>
      <c r="AR48" s="18">
        <f t="shared" si="12"/>
        <v>142</v>
      </c>
      <c r="AS48" s="18">
        <f t="shared" si="12"/>
        <v>148</v>
      </c>
      <c r="AT48" s="18">
        <f t="shared" si="12"/>
        <v>158</v>
      </c>
      <c r="AU48" s="18">
        <f t="shared" si="12"/>
        <v>148</v>
      </c>
      <c r="AV48" s="18">
        <f t="shared" si="12"/>
        <v>142</v>
      </c>
      <c r="AW48" s="18">
        <f t="shared" si="12"/>
        <v>144</v>
      </c>
      <c r="AX48" s="18">
        <f t="shared" si="12"/>
        <v>142</v>
      </c>
      <c r="AY48" s="18">
        <f t="shared" si="12"/>
        <v>142</v>
      </c>
      <c r="AZ48" s="18">
        <f t="shared" si="12"/>
        <v>121</v>
      </c>
      <c r="BA48" s="18">
        <f t="shared" si="12"/>
        <v>140</v>
      </c>
      <c r="BB48" s="18">
        <f t="shared" si="12"/>
        <v>150</v>
      </c>
      <c r="BC48" s="18">
        <f t="shared" si="12"/>
        <v>133</v>
      </c>
      <c r="BD48" s="18">
        <f t="shared" si="12"/>
        <v>134</v>
      </c>
      <c r="BE48" s="18">
        <f t="shared" si="12"/>
        <v>132</v>
      </c>
      <c r="BF48" s="18">
        <f t="shared" si="12"/>
        <v>139</v>
      </c>
      <c r="BG48" s="18">
        <f t="shared" si="12"/>
        <v>138</v>
      </c>
      <c r="BH48" s="18">
        <f t="shared" si="12"/>
        <v>147</v>
      </c>
      <c r="BI48" s="18">
        <f t="shared" si="12"/>
        <v>145</v>
      </c>
      <c r="BJ48" s="18">
        <f t="shared" si="12"/>
        <v>147</v>
      </c>
      <c r="BK48" s="18">
        <f t="shared" si="12"/>
        <v>152</v>
      </c>
      <c r="BL48" s="18">
        <f t="shared" si="12"/>
        <v>143</v>
      </c>
      <c r="BM48" s="18">
        <f t="shared" si="12"/>
        <v>151</v>
      </c>
      <c r="BN48" s="18">
        <f t="shared" si="12"/>
        <v>145</v>
      </c>
      <c r="BO48" s="18">
        <f t="shared" si="13"/>
        <v>131</v>
      </c>
      <c r="BP48" s="18">
        <f t="shared" si="13"/>
        <v>151</v>
      </c>
      <c r="BQ48" s="18">
        <f t="shared" si="13"/>
        <v>143</v>
      </c>
      <c r="BR48" s="18">
        <f t="shared" si="13"/>
        <v>155</v>
      </c>
      <c r="BS48" s="18">
        <f t="shared" si="13"/>
        <v>162</v>
      </c>
      <c r="BT48" s="18">
        <f t="shared" si="13"/>
        <v>143</v>
      </c>
      <c r="BU48" s="18">
        <f t="shared" si="13"/>
        <v>142</v>
      </c>
      <c r="BV48" s="18">
        <f t="shared" si="13"/>
        <v>146</v>
      </c>
      <c r="BW48" s="18">
        <f t="shared" si="13"/>
        <v>148</v>
      </c>
      <c r="BX48" s="18">
        <f t="shared" si="13"/>
        <v>156</v>
      </c>
      <c r="BY48" s="18">
        <f t="shared" si="13"/>
        <v>157</v>
      </c>
      <c r="BZ48" s="18">
        <f t="shared" si="13"/>
        <v>163</v>
      </c>
      <c r="CA48" s="18">
        <f t="shared" si="13"/>
        <v>169</v>
      </c>
      <c r="CB48" s="18">
        <f t="shared" si="13"/>
        <v>159</v>
      </c>
      <c r="CC48" s="18">
        <f t="shared" si="13"/>
        <v>162</v>
      </c>
      <c r="CD48" s="18">
        <f t="shared" si="13"/>
        <v>144</v>
      </c>
      <c r="CE48" s="18">
        <f t="shared" si="13"/>
        <v>173</v>
      </c>
      <c r="CF48" s="18">
        <f t="shared" si="13"/>
        <v>159</v>
      </c>
      <c r="CG48" s="18">
        <f t="shared" si="13"/>
        <v>164</v>
      </c>
      <c r="CH48" s="18">
        <f t="shared" si="13"/>
        <v>170</v>
      </c>
      <c r="CI48" s="18">
        <f t="shared" si="13"/>
        <v>166</v>
      </c>
      <c r="CJ48" s="18">
        <f t="shared" si="13"/>
        <v>165</v>
      </c>
      <c r="CK48" s="18">
        <f t="shared" si="13"/>
        <v>171</v>
      </c>
      <c r="CL48" s="18">
        <f t="shared" si="13"/>
        <v>173</v>
      </c>
      <c r="CM48" s="18">
        <f t="shared" si="13"/>
        <v>170</v>
      </c>
      <c r="CN48" s="18">
        <f t="shared" si="13"/>
        <v>173</v>
      </c>
      <c r="CO48" s="18">
        <f t="shared" si="13"/>
        <v>162</v>
      </c>
      <c r="CP48" s="18">
        <f t="shared" si="13"/>
        <v>182</v>
      </c>
      <c r="CQ48" s="18">
        <f t="shared" si="13"/>
        <v>163</v>
      </c>
      <c r="CR48" s="18">
        <f t="shared" si="13"/>
        <v>187</v>
      </c>
      <c r="CS48" s="18">
        <f t="shared" si="13"/>
        <v>177</v>
      </c>
      <c r="CT48" s="18">
        <f>CT37</f>
        <v>3715.9</v>
      </c>
    </row>
    <row r="49" spans="1:98" x14ac:dyDescent="0.25">
      <c r="A49" s="19"/>
      <c r="B49" s="16">
        <f>SUM(B41:B48)</f>
        <v>1259</v>
      </c>
      <c r="C49" s="16">
        <f t="shared" ref="C49:BN49" si="14">SUM(C41:C48)</f>
        <v>1244</v>
      </c>
      <c r="D49" s="16">
        <f t="shared" si="14"/>
        <v>1205</v>
      </c>
      <c r="E49" s="16">
        <f t="shared" si="14"/>
        <v>1209</v>
      </c>
      <c r="F49" s="16">
        <f t="shared" si="14"/>
        <v>1183</v>
      </c>
      <c r="G49" s="16">
        <f t="shared" si="14"/>
        <v>1191</v>
      </c>
      <c r="H49" s="16">
        <f t="shared" si="14"/>
        <v>1169</v>
      </c>
      <c r="I49" s="16">
        <f t="shared" si="14"/>
        <v>1159</v>
      </c>
      <c r="J49" s="16">
        <f t="shared" si="14"/>
        <v>1126</v>
      </c>
      <c r="K49" s="16">
        <f t="shared" si="14"/>
        <v>1132</v>
      </c>
      <c r="L49" s="16">
        <f t="shared" si="14"/>
        <v>1124</v>
      </c>
      <c r="M49" s="16">
        <f t="shared" si="14"/>
        <v>1124</v>
      </c>
      <c r="N49" s="16">
        <f t="shared" si="14"/>
        <v>1094</v>
      </c>
      <c r="O49" s="16">
        <f t="shared" si="14"/>
        <v>1107</v>
      </c>
      <c r="P49" s="16">
        <f t="shared" si="14"/>
        <v>1100</v>
      </c>
      <c r="Q49" s="16">
        <f t="shared" si="14"/>
        <v>1100</v>
      </c>
      <c r="R49" s="16">
        <f t="shared" si="14"/>
        <v>1120</v>
      </c>
      <c r="S49" s="16">
        <f t="shared" si="14"/>
        <v>1106</v>
      </c>
      <c r="T49" s="16">
        <f t="shared" si="14"/>
        <v>1142</v>
      </c>
      <c r="U49" s="16">
        <f t="shared" si="14"/>
        <v>1158</v>
      </c>
      <c r="V49" s="16">
        <f t="shared" si="14"/>
        <v>1209</v>
      </c>
      <c r="W49" s="16">
        <f t="shared" si="14"/>
        <v>1242</v>
      </c>
      <c r="X49" s="16">
        <f t="shared" si="14"/>
        <v>1287</v>
      </c>
      <c r="Y49" s="16">
        <f t="shared" si="14"/>
        <v>1347</v>
      </c>
      <c r="Z49" s="16">
        <f t="shared" si="14"/>
        <v>1402</v>
      </c>
      <c r="AA49" s="16">
        <f t="shared" si="14"/>
        <v>1448</v>
      </c>
      <c r="AB49" s="16">
        <f t="shared" si="14"/>
        <v>1449</v>
      </c>
      <c r="AC49" s="16">
        <f t="shared" si="14"/>
        <v>1425</v>
      </c>
      <c r="AD49" s="16">
        <f t="shared" si="14"/>
        <v>1381</v>
      </c>
      <c r="AE49" s="16">
        <f t="shared" si="14"/>
        <v>1336</v>
      </c>
      <c r="AF49" s="16">
        <f t="shared" si="14"/>
        <v>1292</v>
      </c>
      <c r="AG49" s="16">
        <f t="shared" si="14"/>
        <v>1265</v>
      </c>
      <c r="AH49" s="16">
        <f t="shared" si="14"/>
        <v>1263</v>
      </c>
      <c r="AI49" s="16">
        <f t="shared" si="14"/>
        <v>1277</v>
      </c>
      <c r="AJ49" s="16">
        <f t="shared" si="14"/>
        <v>1251</v>
      </c>
      <c r="AK49" s="16">
        <f t="shared" si="14"/>
        <v>1212</v>
      </c>
      <c r="AL49" s="16">
        <f t="shared" si="14"/>
        <v>1229</v>
      </c>
      <c r="AM49" s="16">
        <f t="shared" si="14"/>
        <v>1222</v>
      </c>
      <c r="AN49" s="16">
        <f t="shared" si="14"/>
        <v>1216</v>
      </c>
      <c r="AO49" s="16">
        <f t="shared" si="14"/>
        <v>1243</v>
      </c>
      <c r="AP49" s="16">
        <f t="shared" si="14"/>
        <v>1264</v>
      </c>
      <c r="AQ49" s="16">
        <f t="shared" si="14"/>
        <v>1294</v>
      </c>
      <c r="AR49" s="16">
        <f t="shared" si="14"/>
        <v>1271</v>
      </c>
      <c r="AS49" s="16">
        <f t="shared" si="14"/>
        <v>1298</v>
      </c>
      <c r="AT49" s="16">
        <f t="shared" si="14"/>
        <v>1276</v>
      </c>
      <c r="AU49" s="16">
        <f t="shared" si="14"/>
        <v>1282</v>
      </c>
      <c r="AV49" s="16">
        <f t="shared" si="14"/>
        <v>1258</v>
      </c>
      <c r="AW49" s="16">
        <f t="shared" si="14"/>
        <v>1274</v>
      </c>
      <c r="AX49" s="16">
        <f t="shared" si="14"/>
        <v>1287</v>
      </c>
      <c r="AY49" s="16">
        <f t="shared" si="14"/>
        <v>1280</v>
      </c>
      <c r="AZ49" s="16">
        <f t="shared" si="14"/>
        <v>1202</v>
      </c>
      <c r="BA49" s="16">
        <f t="shared" si="14"/>
        <v>1231</v>
      </c>
      <c r="BB49" s="16">
        <f t="shared" si="14"/>
        <v>1225</v>
      </c>
      <c r="BC49" s="16">
        <f t="shared" si="14"/>
        <v>1205</v>
      </c>
      <c r="BD49" s="16">
        <f t="shared" si="14"/>
        <v>1202</v>
      </c>
      <c r="BE49" s="16">
        <f t="shared" si="14"/>
        <v>1177</v>
      </c>
      <c r="BF49" s="16">
        <f t="shared" si="14"/>
        <v>1219</v>
      </c>
      <c r="BG49" s="16">
        <f t="shared" si="14"/>
        <v>1215</v>
      </c>
      <c r="BH49" s="16">
        <f t="shared" si="14"/>
        <v>1262</v>
      </c>
      <c r="BI49" s="16">
        <f t="shared" si="14"/>
        <v>1307</v>
      </c>
      <c r="BJ49" s="16">
        <f t="shared" si="14"/>
        <v>1307</v>
      </c>
      <c r="BK49" s="16">
        <f t="shared" si="14"/>
        <v>1323</v>
      </c>
      <c r="BL49" s="16">
        <f t="shared" si="14"/>
        <v>1340</v>
      </c>
      <c r="BM49" s="16">
        <f t="shared" si="14"/>
        <v>1368</v>
      </c>
      <c r="BN49" s="16">
        <f t="shared" si="14"/>
        <v>1395</v>
      </c>
      <c r="BO49" s="16">
        <f t="shared" ref="BO49:CT49" si="15">SUM(BO41:BO48)</f>
        <v>1420</v>
      </c>
      <c r="BP49" s="16">
        <f t="shared" si="15"/>
        <v>1459</v>
      </c>
      <c r="BQ49" s="16">
        <f t="shared" si="15"/>
        <v>1481</v>
      </c>
      <c r="BR49" s="16">
        <f t="shared" si="15"/>
        <v>1527</v>
      </c>
      <c r="BS49" s="16">
        <f t="shared" si="15"/>
        <v>1586</v>
      </c>
      <c r="BT49" s="16">
        <f t="shared" si="15"/>
        <v>1634</v>
      </c>
      <c r="BU49" s="16">
        <f t="shared" si="15"/>
        <v>1748</v>
      </c>
      <c r="BV49" s="16">
        <f t="shared" si="15"/>
        <v>1876</v>
      </c>
      <c r="BW49" s="16">
        <f t="shared" si="15"/>
        <v>1908</v>
      </c>
      <c r="BX49" s="16">
        <f t="shared" si="15"/>
        <v>1920</v>
      </c>
      <c r="BY49" s="16">
        <f t="shared" si="15"/>
        <v>1911</v>
      </c>
      <c r="BZ49" s="16">
        <f t="shared" si="15"/>
        <v>1883</v>
      </c>
      <c r="CA49" s="16">
        <f t="shared" si="15"/>
        <v>1856</v>
      </c>
      <c r="CB49" s="16">
        <f t="shared" si="15"/>
        <v>1823</v>
      </c>
      <c r="CC49" s="16">
        <f t="shared" si="15"/>
        <v>1793</v>
      </c>
      <c r="CD49" s="16">
        <f t="shared" si="15"/>
        <v>1737</v>
      </c>
      <c r="CE49" s="16">
        <f t="shared" si="15"/>
        <v>1732</v>
      </c>
      <c r="CF49" s="16">
        <f t="shared" si="15"/>
        <v>1699</v>
      </c>
      <c r="CG49" s="16">
        <f t="shared" si="15"/>
        <v>1654</v>
      </c>
      <c r="CH49" s="16">
        <f t="shared" si="15"/>
        <v>1603</v>
      </c>
      <c r="CI49" s="16">
        <f t="shared" si="15"/>
        <v>1561</v>
      </c>
      <c r="CJ49" s="16">
        <f t="shared" si="15"/>
        <v>1513</v>
      </c>
      <c r="CK49" s="16">
        <f t="shared" si="15"/>
        <v>1483</v>
      </c>
      <c r="CL49" s="16">
        <f t="shared" si="15"/>
        <v>1448</v>
      </c>
      <c r="CM49" s="16">
        <f t="shared" si="15"/>
        <v>1394</v>
      </c>
      <c r="CN49" s="16">
        <f t="shared" si="15"/>
        <v>1367</v>
      </c>
      <c r="CO49" s="16">
        <f t="shared" si="15"/>
        <v>1330</v>
      </c>
      <c r="CP49" s="16">
        <f t="shared" si="15"/>
        <v>1296</v>
      </c>
      <c r="CQ49" s="16">
        <f t="shared" si="15"/>
        <v>1269</v>
      </c>
      <c r="CR49" s="16">
        <f t="shared" si="15"/>
        <v>1251</v>
      </c>
      <c r="CS49" s="16">
        <f>SUM(CS41:CS48)</f>
        <v>1205</v>
      </c>
      <c r="CT49" s="16">
        <f t="shared" si="15"/>
        <v>34429.200000000004</v>
      </c>
    </row>
  </sheetData>
  <mergeCells count="3">
    <mergeCell ref="A1:H1"/>
    <mergeCell ref="I1:K1"/>
    <mergeCell ref="L1:R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01.12</vt:lpstr>
      <vt:lpstr>02.12</vt:lpstr>
      <vt:lpstr>03.12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2023-12-05T03:58:23Z</dcterms:modified>
</cp:coreProperties>
</file>