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20" yWindow="-120" windowWidth="20730" windowHeight="11160" activeTab="2"/>
  </bookViews>
  <sheets>
    <sheet name="09.01" sheetId="115" r:id="rId1"/>
    <sheet name="09.02" sheetId="118" r:id="rId2"/>
    <sheet name="09.03" sheetId="119" r:id="rId3"/>
    <sheet name="09.04" sheetId="120" r:id="rId4"/>
  </sheets>
  <calcPr calcId="145621"/>
</workbook>
</file>

<file path=xl/calcChain.xml><?xml version="1.0" encoding="utf-8"?>
<calcChain xmlns="http://schemas.openxmlformats.org/spreadsheetml/2006/main">
  <c r="CT47" i="120" l="1"/>
  <c r="CS47" i="120"/>
  <c r="CR47" i="120"/>
  <c r="CQ47" i="120"/>
  <c r="CP47" i="120"/>
  <c r="CO47" i="120"/>
  <c r="CN47" i="120"/>
  <c r="CM47" i="120"/>
  <c r="CL47" i="120"/>
  <c r="CK47" i="120"/>
  <c r="CJ47" i="120"/>
  <c r="CI47" i="120"/>
  <c r="CH47" i="120"/>
  <c r="CG47" i="120"/>
  <c r="CF47" i="120"/>
  <c r="CE47" i="120"/>
  <c r="CD47" i="120"/>
  <c r="CC47" i="120"/>
  <c r="CB47" i="120"/>
  <c r="CA47" i="120"/>
  <c r="BZ47" i="120"/>
  <c r="BY47" i="120"/>
  <c r="BX47" i="120"/>
  <c r="BW47" i="120"/>
  <c r="BV47" i="120"/>
  <c r="BU47" i="120"/>
  <c r="BT47" i="120"/>
  <c r="BS47" i="120"/>
  <c r="BR47" i="120"/>
  <c r="BQ47" i="120"/>
  <c r="BP47" i="120"/>
  <c r="BO47" i="120"/>
  <c r="BN47" i="120"/>
  <c r="BM47" i="120"/>
  <c r="BL47" i="120"/>
  <c r="BK47" i="120"/>
  <c r="BJ47" i="120"/>
  <c r="BI47" i="120"/>
  <c r="BH47" i="120"/>
  <c r="BG47" i="120"/>
  <c r="BF47" i="120"/>
  <c r="BE47" i="120"/>
  <c r="BD47" i="120"/>
  <c r="BC47" i="120"/>
  <c r="BB47" i="120"/>
  <c r="BA47" i="120"/>
  <c r="AZ47" i="120"/>
  <c r="AY47" i="120"/>
  <c r="AX47" i="120"/>
  <c r="AW47" i="120"/>
  <c r="AV47" i="120"/>
  <c r="AU47" i="120"/>
  <c r="AT47" i="120"/>
  <c r="AS47" i="120"/>
  <c r="AR47" i="120"/>
  <c r="AQ47" i="120"/>
  <c r="AP47" i="120"/>
  <c r="AO47" i="120"/>
  <c r="AN47" i="120"/>
  <c r="AM47" i="120"/>
  <c r="AL47" i="120"/>
  <c r="AK47" i="120"/>
  <c r="AJ47" i="120"/>
  <c r="AI47" i="120"/>
  <c r="AH47" i="120"/>
  <c r="AG47" i="120"/>
  <c r="AF47" i="120"/>
  <c r="AE47" i="120"/>
  <c r="AD47" i="120"/>
  <c r="AC47" i="120"/>
  <c r="AB47" i="120"/>
  <c r="AA47" i="120"/>
  <c r="Z47" i="120"/>
  <c r="Y47" i="120"/>
  <c r="X47" i="120"/>
  <c r="W47" i="120"/>
  <c r="V47" i="120"/>
  <c r="U47" i="120"/>
  <c r="T47" i="120"/>
  <c r="S47" i="120"/>
  <c r="R47" i="120"/>
  <c r="Q47" i="120"/>
  <c r="P47" i="120"/>
  <c r="O47" i="120"/>
  <c r="N47" i="120"/>
  <c r="M47" i="120"/>
  <c r="L47" i="120"/>
  <c r="K47" i="120"/>
  <c r="J47" i="120"/>
  <c r="I47" i="120"/>
  <c r="H47" i="120"/>
  <c r="G47" i="120"/>
  <c r="F47" i="120"/>
  <c r="E47" i="120"/>
  <c r="D47" i="120"/>
  <c r="C47" i="120"/>
  <c r="B47" i="120"/>
  <c r="CT46" i="120"/>
  <c r="CS46" i="120"/>
  <c r="CR46" i="120"/>
  <c r="CQ46" i="120"/>
  <c r="CP46" i="120"/>
  <c r="CO46" i="120"/>
  <c r="CN46" i="120"/>
  <c r="CM46" i="120"/>
  <c r="CL46" i="120"/>
  <c r="CK46" i="120"/>
  <c r="CJ46" i="120"/>
  <c r="CI46" i="120"/>
  <c r="CH46" i="120"/>
  <c r="CG46" i="120"/>
  <c r="CF46" i="120"/>
  <c r="CE46" i="120"/>
  <c r="CD46" i="120"/>
  <c r="CC46" i="120"/>
  <c r="CB46" i="120"/>
  <c r="CA46" i="120"/>
  <c r="BZ46" i="120"/>
  <c r="BY46" i="120"/>
  <c r="BX46" i="120"/>
  <c r="BW46" i="120"/>
  <c r="BV46" i="120"/>
  <c r="BU46" i="120"/>
  <c r="BT46" i="120"/>
  <c r="BS46" i="120"/>
  <c r="BR46" i="120"/>
  <c r="BQ46" i="120"/>
  <c r="BP46" i="120"/>
  <c r="BO46" i="120"/>
  <c r="BN46" i="120"/>
  <c r="BM46" i="120"/>
  <c r="BL46" i="120"/>
  <c r="BK46" i="120"/>
  <c r="BJ46" i="120"/>
  <c r="BI46" i="120"/>
  <c r="BH46" i="120"/>
  <c r="BG46" i="120"/>
  <c r="BF46" i="120"/>
  <c r="BE46" i="120"/>
  <c r="BD46" i="120"/>
  <c r="BC46" i="120"/>
  <c r="BB46" i="120"/>
  <c r="BA46" i="120"/>
  <c r="AZ46" i="120"/>
  <c r="AY46" i="120"/>
  <c r="AX46" i="120"/>
  <c r="AW46" i="120"/>
  <c r="AV46" i="120"/>
  <c r="AU46" i="120"/>
  <c r="AT46" i="120"/>
  <c r="AS46" i="120"/>
  <c r="AR46" i="120"/>
  <c r="AQ46" i="120"/>
  <c r="AP46" i="120"/>
  <c r="AO46" i="120"/>
  <c r="AN46" i="120"/>
  <c r="AM46" i="120"/>
  <c r="AL46" i="120"/>
  <c r="AK46" i="120"/>
  <c r="AJ46" i="120"/>
  <c r="AI46" i="120"/>
  <c r="AH46" i="120"/>
  <c r="AG46" i="120"/>
  <c r="AF46" i="120"/>
  <c r="AE46" i="120"/>
  <c r="AD46" i="120"/>
  <c r="AC46" i="120"/>
  <c r="AB46" i="120"/>
  <c r="AA46" i="120"/>
  <c r="Z46" i="120"/>
  <c r="Y46" i="120"/>
  <c r="X46" i="120"/>
  <c r="W46" i="120"/>
  <c r="V46" i="120"/>
  <c r="U46" i="120"/>
  <c r="T46" i="120"/>
  <c r="S46" i="120"/>
  <c r="R46" i="120"/>
  <c r="Q46" i="120"/>
  <c r="P46" i="120"/>
  <c r="O46" i="120"/>
  <c r="N46" i="120"/>
  <c r="M46" i="120"/>
  <c r="L46" i="120"/>
  <c r="K46" i="120"/>
  <c r="J46" i="120"/>
  <c r="I46" i="120"/>
  <c r="H46" i="120"/>
  <c r="G46" i="120"/>
  <c r="F46" i="120"/>
  <c r="E46" i="120"/>
  <c r="D46" i="120"/>
  <c r="C46" i="120"/>
  <c r="B46" i="120"/>
  <c r="CT45" i="120"/>
  <c r="CS45" i="120"/>
  <c r="CR45" i="120"/>
  <c r="CQ45" i="120"/>
  <c r="CP45" i="120"/>
  <c r="CO45" i="120"/>
  <c r="CN45" i="120"/>
  <c r="CM45" i="120"/>
  <c r="CL45" i="120"/>
  <c r="CK45" i="120"/>
  <c r="CJ45" i="120"/>
  <c r="CI45" i="120"/>
  <c r="CH45" i="120"/>
  <c r="CG45" i="120"/>
  <c r="CF45" i="120"/>
  <c r="CE45" i="120"/>
  <c r="CD45" i="120"/>
  <c r="CC45" i="120"/>
  <c r="CB45" i="120"/>
  <c r="CA45" i="120"/>
  <c r="BZ45" i="120"/>
  <c r="BY45" i="120"/>
  <c r="BX45" i="120"/>
  <c r="BW45" i="120"/>
  <c r="BV45" i="120"/>
  <c r="BU45" i="120"/>
  <c r="BT45" i="120"/>
  <c r="BS45" i="120"/>
  <c r="BR45" i="120"/>
  <c r="BQ45" i="120"/>
  <c r="BP45" i="120"/>
  <c r="BO45" i="120"/>
  <c r="BN45" i="120"/>
  <c r="BM45" i="120"/>
  <c r="BL45" i="120"/>
  <c r="BK45" i="120"/>
  <c r="BJ45" i="120"/>
  <c r="BI45" i="120"/>
  <c r="BH45" i="120"/>
  <c r="BG45" i="120"/>
  <c r="BF45" i="120"/>
  <c r="BE45" i="120"/>
  <c r="BD45" i="120"/>
  <c r="BC45" i="120"/>
  <c r="BB45" i="120"/>
  <c r="BA45" i="120"/>
  <c r="AZ45" i="120"/>
  <c r="AY45" i="120"/>
  <c r="AX45" i="120"/>
  <c r="AW45" i="120"/>
  <c r="AV45" i="120"/>
  <c r="AU45" i="120"/>
  <c r="AT45" i="120"/>
  <c r="AS45" i="120"/>
  <c r="AR45" i="120"/>
  <c r="AQ45" i="120"/>
  <c r="AP45" i="120"/>
  <c r="AO45" i="120"/>
  <c r="AN45" i="120"/>
  <c r="AM45" i="120"/>
  <c r="AL45" i="120"/>
  <c r="AK45" i="120"/>
  <c r="AJ45" i="120"/>
  <c r="AI45" i="120"/>
  <c r="AH45" i="120"/>
  <c r="AG45" i="120"/>
  <c r="AF45" i="120"/>
  <c r="AE45" i="120"/>
  <c r="AD45" i="120"/>
  <c r="AC45" i="120"/>
  <c r="AB45" i="120"/>
  <c r="AA45" i="120"/>
  <c r="Z45" i="120"/>
  <c r="Y45" i="120"/>
  <c r="X45" i="120"/>
  <c r="W45" i="120"/>
  <c r="V45" i="120"/>
  <c r="U45" i="120"/>
  <c r="T45" i="120"/>
  <c r="S45" i="120"/>
  <c r="R45" i="120"/>
  <c r="Q45" i="120"/>
  <c r="P45" i="120"/>
  <c r="O45" i="120"/>
  <c r="N45" i="120"/>
  <c r="M45" i="120"/>
  <c r="L45" i="120"/>
  <c r="K45" i="120"/>
  <c r="J45" i="120"/>
  <c r="I45" i="120"/>
  <c r="H45" i="120"/>
  <c r="G45" i="120"/>
  <c r="F45" i="120"/>
  <c r="E45" i="120"/>
  <c r="D45" i="120"/>
  <c r="C45" i="120"/>
  <c r="B45" i="120"/>
  <c r="CT44" i="120"/>
  <c r="CS44" i="120"/>
  <c r="CR44" i="120"/>
  <c r="CQ44" i="120"/>
  <c r="CP44" i="120"/>
  <c r="CO44" i="120"/>
  <c r="CN44" i="120"/>
  <c r="CM44" i="120"/>
  <c r="CL44" i="120"/>
  <c r="CK44" i="120"/>
  <c r="CJ44" i="120"/>
  <c r="CI44" i="120"/>
  <c r="CH44" i="120"/>
  <c r="CG44" i="120"/>
  <c r="CF44" i="120"/>
  <c r="CE44" i="120"/>
  <c r="CD44" i="120"/>
  <c r="CC44" i="120"/>
  <c r="CB44" i="120"/>
  <c r="CA44" i="120"/>
  <c r="BZ44" i="120"/>
  <c r="BY44" i="120"/>
  <c r="BX44" i="120"/>
  <c r="BW44" i="120"/>
  <c r="BV44" i="120"/>
  <c r="BU44" i="120"/>
  <c r="BT44" i="120"/>
  <c r="BS44" i="120"/>
  <c r="BR44" i="120"/>
  <c r="BQ44" i="120"/>
  <c r="BP44" i="120"/>
  <c r="BO44" i="120"/>
  <c r="BN44" i="120"/>
  <c r="BM44" i="120"/>
  <c r="BL44" i="120"/>
  <c r="BK44" i="120"/>
  <c r="BJ44" i="120"/>
  <c r="BI44" i="120"/>
  <c r="BH44" i="120"/>
  <c r="BG44" i="120"/>
  <c r="BF44" i="120"/>
  <c r="BE44" i="120"/>
  <c r="BD44" i="120"/>
  <c r="BC44" i="120"/>
  <c r="BB44" i="120"/>
  <c r="BA44" i="120"/>
  <c r="AZ44" i="120"/>
  <c r="AY44" i="120"/>
  <c r="AX44" i="120"/>
  <c r="AW44" i="120"/>
  <c r="AV44" i="120"/>
  <c r="AU44" i="120"/>
  <c r="AT44" i="120"/>
  <c r="AS44" i="120"/>
  <c r="AR44" i="120"/>
  <c r="AQ44" i="120"/>
  <c r="AP44" i="120"/>
  <c r="AO44" i="120"/>
  <c r="AN44" i="120"/>
  <c r="AM44" i="120"/>
  <c r="AL44" i="120"/>
  <c r="AK44" i="120"/>
  <c r="AJ44" i="120"/>
  <c r="AI44" i="120"/>
  <c r="AH44" i="120"/>
  <c r="AG44" i="120"/>
  <c r="AF44" i="120"/>
  <c r="AE44" i="120"/>
  <c r="AD44" i="120"/>
  <c r="AC44" i="120"/>
  <c r="AB44" i="120"/>
  <c r="AA44" i="120"/>
  <c r="Z44" i="120"/>
  <c r="Y44" i="120"/>
  <c r="X44" i="120"/>
  <c r="W44" i="120"/>
  <c r="V44" i="120"/>
  <c r="U44" i="120"/>
  <c r="T44" i="120"/>
  <c r="S44" i="120"/>
  <c r="R44" i="120"/>
  <c r="Q44" i="120"/>
  <c r="P44" i="120"/>
  <c r="O44" i="120"/>
  <c r="N44" i="120"/>
  <c r="M44" i="120"/>
  <c r="L44" i="120"/>
  <c r="K44" i="120"/>
  <c r="J44" i="120"/>
  <c r="I44" i="120"/>
  <c r="H44" i="120"/>
  <c r="G44" i="120"/>
  <c r="F44" i="120"/>
  <c r="E44" i="120"/>
  <c r="D44" i="120"/>
  <c r="C44" i="120"/>
  <c r="B44" i="120"/>
  <c r="CT43" i="120"/>
  <c r="CS43" i="120"/>
  <c r="CR43" i="120"/>
  <c r="CQ43" i="120"/>
  <c r="CP43" i="120"/>
  <c r="CO43" i="120"/>
  <c r="CN43" i="120"/>
  <c r="CM43" i="120"/>
  <c r="CL43" i="120"/>
  <c r="CK43" i="120"/>
  <c r="CJ43" i="120"/>
  <c r="CI43" i="120"/>
  <c r="CH43" i="120"/>
  <c r="CG43" i="120"/>
  <c r="CF43" i="120"/>
  <c r="CE43" i="120"/>
  <c r="CD43" i="120"/>
  <c r="CC43" i="120"/>
  <c r="CB43" i="120"/>
  <c r="CA43" i="120"/>
  <c r="BZ43" i="120"/>
  <c r="BY43" i="120"/>
  <c r="BX43" i="120"/>
  <c r="BW43" i="120"/>
  <c r="BV43" i="120"/>
  <c r="BU43" i="120"/>
  <c r="BT43" i="120"/>
  <c r="BS43" i="120"/>
  <c r="BR43" i="120"/>
  <c r="BQ43" i="120"/>
  <c r="BP43" i="120"/>
  <c r="BO43" i="120"/>
  <c r="BN43" i="120"/>
  <c r="BM43" i="120"/>
  <c r="BL43" i="120"/>
  <c r="BK43" i="120"/>
  <c r="BJ43" i="120"/>
  <c r="BI43" i="120"/>
  <c r="BH43" i="120"/>
  <c r="BG43" i="120"/>
  <c r="BF43" i="120"/>
  <c r="BE43" i="120"/>
  <c r="BD43" i="120"/>
  <c r="BC43" i="120"/>
  <c r="BB43" i="120"/>
  <c r="BA43" i="120"/>
  <c r="AZ43" i="120"/>
  <c r="AY43" i="120"/>
  <c r="AX43" i="120"/>
  <c r="AW43" i="120"/>
  <c r="AV43" i="120"/>
  <c r="AU43" i="120"/>
  <c r="AT43" i="120"/>
  <c r="AS43" i="120"/>
  <c r="AR43" i="120"/>
  <c r="AQ43" i="120"/>
  <c r="AP43" i="120"/>
  <c r="AO43" i="120"/>
  <c r="AN43" i="120"/>
  <c r="AM43" i="120"/>
  <c r="AL43" i="120"/>
  <c r="AK43" i="120"/>
  <c r="AJ43" i="120"/>
  <c r="AI43" i="120"/>
  <c r="AH43" i="120"/>
  <c r="AG43" i="120"/>
  <c r="AF43" i="120"/>
  <c r="AE43" i="120"/>
  <c r="AD43" i="120"/>
  <c r="AC43" i="120"/>
  <c r="AB43" i="120"/>
  <c r="AA43" i="120"/>
  <c r="Z43" i="120"/>
  <c r="Y43" i="120"/>
  <c r="X43" i="120"/>
  <c r="W43" i="120"/>
  <c r="V43" i="120"/>
  <c r="U43" i="120"/>
  <c r="T43" i="120"/>
  <c r="S43" i="120"/>
  <c r="R43" i="120"/>
  <c r="Q43" i="120"/>
  <c r="P43" i="120"/>
  <c r="O43" i="120"/>
  <c r="N43" i="120"/>
  <c r="M43" i="120"/>
  <c r="L43" i="120"/>
  <c r="K43" i="120"/>
  <c r="J43" i="120"/>
  <c r="I43" i="120"/>
  <c r="H43" i="120"/>
  <c r="G43" i="120"/>
  <c r="F43" i="120"/>
  <c r="E43" i="120"/>
  <c r="D43" i="120"/>
  <c r="C43" i="120"/>
  <c r="B43" i="120"/>
  <c r="CT42" i="120"/>
  <c r="CS42" i="120"/>
  <c r="CR42" i="120"/>
  <c r="CQ42" i="120"/>
  <c r="CP42" i="120"/>
  <c r="CO42" i="120"/>
  <c r="CN42" i="120"/>
  <c r="CM42" i="120"/>
  <c r="CL42" i="120"/>
  <c r="CK42" i="120"/>
  <c r="CJ42" i="120"/>
  <c r="CI42" i="120"/>
  <c r="CH42" i="120"/>
  <c r="CG42" i="120"/>
  <c r="CF42" i="120"/>
  <c r="CE42" i="120"/>
  <c r="CD42" i="120"/>
  <c r="CC42" i="120"/>
  <c r="CB42" i="120"/>
  <c r="CA42" i="120"/>
  <c r="BZ42" i="120"/>
  <c r="BY42" i="120"/>
  <c r="BX42" i="120"/>
  <c r="BW42" i="120"/>
  <c r="BV42" i="120"/>
  <c r="BU42" i="120"/>
  <c r="BT42" i="120"/>
  <c r="BS42" i="120"/>
  <c r="BR42" i="120"/>
  <c r="BQ42" i="120"/>
  <c r="BP42" i="120"/>
  <c r="BO42" i="120"/>
  <c r="BN42" i="120"/>
  <c r="BM42" i="120"/>
  <c r="BL42" i="120"/>
  <c r="BK42" i="120"/>
  <c r="BJ42" i="120"/>
  <c r="BI42" i="120"/>
  <c r="BH42" i="120"/>
  <c r="BG42" i="120"/>
  <c r="BF42" i="120"/>
  <c r="BE42" i="120"/>
  <c r="BD42" i="120"/>
  <c r="BC42" i="120"/>
  <c r="BB42" i="120"/>
  <c r="BA42" i="120"/>
  <c r="AZ42" i="120"/>
  <c r="AY42" i="120"/>
  <c r="AX42" i="120"/>
  <c r="AW42" i="120"/>
  <c r="AV42" i="120"/>
  <c r="AU42" i="120"/>
  <c r="AT42" i="120"/>
  <c r="AS42" i="120"/>
  <c r="AR42" i="120"/>
  <c r="AQ42" i="120"/>
  <c r="AP42" i="120"/>
  <c r="AO42" i="120"/>
  <c r="AN42" i="120"/>
  <c r="AM42" i="120"/>
  <c r="AL42" i="120"/>
  <c r="AK42" i="120"/>
  <c r="AJ42" i="120"/>
  <c r="AI42" i="120"/>
  <c r="AH42" i="120"/>
  <c r="AG42" i="120"/>
  <c r="AF42" i="120"/>
  <c r="AE42" i="120"/>
  <c r="AD42" i="120"/>
  <c r="AC42" i="120"/>
  <c r="AB42" i="120"/>
  <c r="AA42" i="120"/>
  <c r="Z42" i="120"/>
  <c r="Y42" i="120"/>
  <c r="X42" i="120"/>
  <c r="W42" i="120"/>
  <c r="V42" i="120"/>
  <c r="U42" i="120"/>
  <c r="T42" i="120"/>
  <c r="S42" i="120"/>
  <c r="R42" i="120"/>
  <c r="Q42" i="120"/>
  <c r="P42" i="120"/>
  <c r="O42" i="120"/>
  <c r="N42" i="120"/>
  <c r="M42" i="120"/>
  <c r="L42" i="120"/>
  <c r="K42" i="120"/>
  <c r="J42" i="120"/>
  <c r="I42" i="120"/>
  <c r="H42" i="120"/>
  <c r="G42" i="120"/>
  <c r="F42" i="120"/>
  <c r="E42" i="120"/>
  <c r="D42" i="120"/>
  <c r="C42" i="120"/>
  <c r="B42" i="120"/>
  <c r="CT41" i="120"/>
  <c r="CS41" i="120"/>
  <c r="CR41" i="120"/>
  <c r="CQ41" i="120"/>
  <c r="CP41" i="120"/>
  <c r="CO41" i="120"/>
  <c r="CN41" i="120"/>
  <c r="CM41" i="120"/>
  <c r="CL41" i="120"/>
  <c r="CK41" i="120"/>
  <c r="CJ41" i="120"/>
  <c r="CI41" i="120"/>
  <c r="CH41" i="120"/>
  <c r="CG41" i="120"/>
  <c r="CF41" i="120"/>
  <c r="CE41" i="120"/>
  <c r="CD41" i="120"/>
  <c r="CC41" i="120"/>
  <c r="CB41" i="120"/>
  <c r="CA41" i="120"/>
  <c r="BZ41" i="120"/>
  <c r="BY41" i="120"/>
  <c r="BX41" i="120"/>
  <c r="BW41" i="120"/>
  <c r="BV41" i="120"/>
  <c r="BU41" i="120"/>
  <c r="BT41" i="120"/>
  <c r="BS41" i="120"/>
  <c r="BR41" i="120"/>
  <c r="BQ41" i="120"/>
  <c r="BP41" i="120"/>
  <c r="BO41" i="120"/>
  <c r="BN41" i="120"/>
  <c r="BM41" i="120"/>
  <c r="BL41" i="120"/>
  <c r="BK41" i="120"/>
  <c r="BJ41" i="120"/>
  <c r="BI41" i="120"/>
  <c r="BH41" i="120"/>
  <c r="BG41" i="120"/>
  <c r="BF41" i="120"/>
  <c r="BE41" i="120"/>
  <c r="BD41" i="120"/>
  <c r="BC41" i="120"/>
  <c r="BB41" i="120"/>
  <c r="BA41" i="120"/>
  <c r="AZ41" i="120"/>
  <c r="AY41" i="120"/>
  <c r="AX41" i="120"/>
  <c r="AW41" i="120"/>
  <c r="AV41" i="120"/>
  <c r="AU41" i="120"/>
  <c r="AT41" i="120"/>
  <c r="AS41" i="120"/>
  <c r="AR41" i="120"/>
  <c r="AQ41" i="120"/>
  <c r="AP41" i="120"/>
  <c r="AO41" i="120"/>
  <c r="AN41" i="120"/>
  <c r="AM41" i="120"/>
  <c r="AL41" i="120"/>
  <c r="AK41" i="120"/>
  <c r="AJ41" i="120"/>
  <c r="AI41" i="120"/>
  <c r="AH41" i="120"/>
  <c r="AG41" i="120"/>
  <c r="AF41" i="120"/>
  <c r="AE41" i="120"/>
  <c r="AD41" i="120"/>
  <c r="AC41" i="120"/>
  <c r="AB41" i="120"/>
  <c r="AA41" i="120"/>
  <c r="Z41" i="120"/>
  <c r="Y41" i="120"/>
  <c r="X41" i="120"/>
  <c r="W41" i="120"/>
  <c r="V41" i="120"/>
  <c r="U41" i="120"/>
  <c r="T41" i="120"/>
  <c r="S41" i="120"/>
  <c r="R41" i="120"/>
  <c r="Q41" i="120"/>
  <c r="P41" i="120"/>
  <c r="O41" i="120"/>
  <c r="N41" i="120"/>
  <c r="M41" i="120"/>
  <c r="L41" i="120"/>
  <c r="K41" i="120"/>
  <c r="J41" i="120"/>
  <c r="I41" i="120"/>
  <c r="H41" i="120"/>
  <c r="G41" i="120"/>
  <c r="F41" i="120"/>
  <c r="E41" i="120"/>
  <c r="D41" i="120"/>
  <c r="C41" i="120"/>
  <c r="B41" i="120"/>
  <c r="CT40" i="120"/>
  <c r="CT48" i="120" s="1"/>
  <c r="CS40" i="120"/>
  <c r="CS48" i="120" s="1"/>
  <c r="CR40" i="120"/>
  <c r="CR48" i="120" s="1"/>
  <c r="CQ40" i="120"/>
  <c r="CQ48" i="120" s="1"/>
  <c r="CP40" i="120"/>
  <c r="CP48" i="120" s="1"/>
  <c r="CO40" i="120"/>
  <c r="CO48" i="120" s="1"/>
  <c r="CN40" i="120"/>
  <c r="CN48" i="120" s="1"/>
  <c r="CM40" i="120"/>
  <c r="CM48" i="120" s="1"/>
  <c r="CL40" i="120"/>
  <c r="CL48" i="120" s="1"/>
  <c r="CK40" i="120"/>
  <c r="CK48" i="120" s="1"/>
  <c r="CJ40" i="120"/>
  <c r="CJ48" i="120" s="1"/>
  <c r="CI40" i="120"/>
  <c r="CI48" i="120" s="1"/>
  <c r="CH40" i="120"/>
  <c r="CH48" i="120" s="1"/>
  <c r="CG40" i="120"/>
  <c r="CG48" i="120" s="1"/>
  <c r="CF40" i="120"/>
  <c r="CF48" i="120" s="1"/>
  <c r="CE40" i="120"/>
  <c r="CD40" i="120"/>
  <c r="CC40" i="120"/>
  <c r="CC48" i="120" s="1"/>
  <c r="CB40" i="120"/>
  <c r="CB48" i="120" s="1"/>
  <c r="CA40" i="120"/>
  <c r="BZ40" i="120"/>
  <c r="BY40" i="120"/>
  <c r="BY48" i="120" s="1"/>
  <c r="BX40" i="120"/>
  <c r="BX48" i="120" s="1"/>
  <c r="BW40" i="120"/>
  <c r="BV40" i="120"/>
  <c r="BU40" i="120"/>
  <c r="BU48" i="120" s="1"/>
  <c r="BT40" i="120"/>
  <c r="BT48" i="120" s="1"/>
  <c r="BS40" i="120"/>
  <c r="BR40" i="120"/>
  <c r="BQ40" i="120"/>
  <c r="BQ48" i="120" s="1"/>
  <c r="BP40" i="120"/>
  <c r="BP48" i="120" s="1"/>
  <c r="BO40" i="120"/>
  <c r="BN40" i="120"/>
  <c r="BM40" i="120"/>
  <c r="BM48" i="120" s="1"/>
  <c r="BL40" i="120"/>
  <c r="BL48" i="120" s="1"/>
  <c r="BK40" i="120"/>
  <c r="BJ40" i="120"/>
  <c r="BI40" i="120"/>
  <c r="BI48" i="120" s="1"/>
  <c r="BH40" i="120"/>
  <c r="BH48" i="120" s="1"/>
  <c r="BG40" i="120"/>
  <c r="BF40" i="120"/>
  <c r="BE40" i="120"/>
  <c r="BE48" i="120" s="1"/>
  <c r="BD40" i="120"/>
  <c r="BD48" i="120" s="1"/>
  <c r="BC40" i="120"/>
  <c r="BB40" i="120"/>
  <c r="BA40" i="120"/>
  <c r="BA48" i="120" s="1"/>
  <c r="AZ40" i="120"/>
  <c r="AZ48" i="120" s="1"/>
  <c r="AY40" i="120"/>
  <c r="AX40" i="120"/>
  <c r="AW40" i="120"/>
  <c r="AW48" i="120" s="1"/>
  <c r="AV40" i="120"/>
  <c r="AV48" i="120" s="1"/>
  <c r="AU40" i="120"/>
  <c r="AT40" i="120"/>
  <c r="AS40" i="120"/>
  <c r="AS48" i="120" s="1"/>
  <c r="AR40" i="120"/>
  <c r="AR48" i="120" s="1"/>
  <c r="AQ40" i="120"/>
  <c r="AP40" i="120"/>
  <c r="AO40" i="120"/>
  <c r="AO48" i="120" s="1"/>
  <c r="AN40" i="120"/>
  <c r="AN48" i="120" s="1"/>
  <c r="AM40" i="120"/>
  <c r="AL40" i="120"/>
  <c r="AK40" i="120"/>
  <c r="AK48" i="120" s="1"/>
  <c r="AJ40" i="120"/>
  <c r="AJ48" i="120" s="1"/>
  <c r="AI40" i="120"/>
  <c r="AI48" i="120" s="1"/>
  <c r="AH40" i="120"/>
  <c r="AH48" i="120" s="1"/>
  <c r="AG40" i="120"/>
  <c r="AG48" i="120" s="1"/>
  <c r="AF40" i="120"/>
  <c r="AF48" i="120" s="1"/>
  <c r="AE40" i="120"/>
  <c r="AE48" i="120" s="1"/>
  <c r="AD40" i="120"/>
  <c r="AD48" i="120" s="1"/>
  <c r="AC40" i="120"/>
  <c r="AC48" i="120" s="1"/>
  <c r="AB40" i="120"/>
  <c r="AB48" i="120" s="1"/>
  <c r="AA40" i="120"/>
  <c r="AA48" i="120" s="1"/>
  <c r="Z40" i="120"/>
  <c r="Z48" i="120" s="1"/>
  <c r="Y40" i="120"/>
  <c r="Y48" i="120" s="1"/>
  <c r="X40" i="120"/>
  <c r="X48" i="120" s="1"/>
  <c r="W40" i="120"/>
  <c r="W48" i="120" s="1"/>
  <c r="V40" i="120"/>
  <c r="V48" i="120" s="1"/>
  <c r="U40" i="120"/>
  <c r="U48" i="120" s="1"/>
  <c r="T40" i="120"/>
  <c r="T48" i="120" s="1"/>
  <c r="S40" i="120"/>
  <c r="S48" i="120" s="1"/>
  <c r="R40" i="120"/>
  <c r="R48" i="120" s="1"/>
  <c r="Q40" i="120"/>
  <c r="Q48" i="120" s="1"/>
  <c r="P40" i="120"/>
  <c r="P48" i="120" s="1"/>
  <c r="O40" i="120"/>
  <c r="O48" i="120" s="1"/>
  <c r="N40" i="120"/>
  <c r="N48" i="120" s="1"/>
  <c r="M40" i="120"/>
  <c r="M48" i="120" s="1"/>
  <c r="L40" i="120"/>
  <c r="L48" i="120" s="1"/>
  <c r="K40" i="120"/>
  <c r="K48" i="120" s="1"/>
  <c r="J40" i="120"/>
  <c r="J48" i="120" s="1"/>
  <c r="I40" i="120"/>
  <c r="I48" i="120" s="1"/>
  <c r="H40" i="120"/>
  <c r="H48" i="120" s="1"/>
  <c r="G40" i="120"/>
  <c r="G48" i="120" s="1"/>
  <c r="F40" i="120"/>
  <c r="F48" i="120" s="1"/>
  <c r="E40" i="120"/>
  <c r="E48" i="120" s="1"/>
  <c r="D40" i="120"/>
  <c r="D48" i="120" s="1"/>
  <c r="C40" i="120"/>
  <c r="C48" i="120" s="1"/>
  <c r="B40" i="120"/>
  <c r="B48" i="120" s="1"/>
  <c r="CT47" i="119"/>
  <c r="CS47" i="119"/>
  <c r="CR47" i="119"/>
  <c r="CQ47" i="119"/>
  <c r="CP47" i="119"/>
  <c r="CO47" i="119"/>
  <c r="CN47" i="119"/>
  <c r="CM47" i="119"/>
  <c r="CL47" i="119"/>
  <c r="CK47" i="119"/>
  <c r="CJ47" i="119"/>
  <c r="CI47" i="119"/>
  <c r="CH47" i="119"/>
  <c r="CG47" i="119"/>
  <c r="CF47" i="119"/>
  <c r="CE47" i="119"/>
  <c r="CD47" i="119"/>
  <c r="CC47" i="119"/>
  <c r="CB47" i="119"/>
  <c r="CA47" i="119"/>
  <c r="BZ47" i="119"/>
  <c r="BY47" i="119"/>
  <c r="BX47" i="119"/>
  <c r="BW47" i="119"/>
  <c r="BV47" i="119"/>
  <c r="BU47" i="119"/>
  <c r="BT47" i="119"/>
  <c r="BS47" i="119"/>
  <c r="BR47" i="119"/>
  <c r="BQ47" i="119"/>
  <c r="BP47" i="119"/>
  <c r="BO47" i="119"/>
  <c r="BN47" i="119"/>
  <c r="BM47" i="119"/>
  <c r="BL47" i="119"/>
  <c r="BK47" i="119"/>
  <c r="BJ47" i="119"/>
  <c r="BI47" i="119"/>
  <c r="BH47" i="119"/>
  <c r="BG47" i="119"/>
  <c r="BF47" i="119"/>
  <c r="BE47" i="119"/>
  <c r="BD47" i="119"/>
  <c r="BC47" i="119"/>
  <c r="BB47" i="119"/>
  <c r="BA47" i="119"/>
  <c r="AZ47" i="119"/>
  <c r="AY47" i="119"/>
  <c r="AX47" i="119"/>
  <c r="AW47" i="119"/>
  <c r="AV47" i="119"/>
  <c r="AU47" i="119"/>
  <c r="AT47" i="119"/>
  <c r="AS47" i="119"/>
  <c r="AR47" i="119"/>
  <c r="AQ47" i="119"/>
  <c r="AP47" i="119"/>
  <c r="AO47" i="119"/>
  <c r="AN47" i="119"/>
  <c r="AM47" i="119"/>
  <c r="AL47" i="119"/>
  <c r="AK47" i="119"/>
  <c r="AJ47" i="119"/>
  <c r="AI47" i="119"/>
  <c r="AH47" i="119"/>
  <c r="AG47" i="119"/>
  <c r="AF47" i="119"/>
  <c r="AE47" i="119"/>
  <c r="AD47" i="119"/>
  <c r="AC47" i="119"/>
  <c r="AB47" i="119"/>
  <c r="AA47" i="119"/>
  <c r="Z47" i="119"/>
  <c r="Y47" i="119"/>
  <c r="X47" i="119"/>
  <c r="W47" i="119"/>
  <c r="V47" i="119"/>
  <c r="U47" i="119"/>
  <c r="T47" i="119"/>
  <c r="S47" i="119"/>
  <c r="R47" i="119"/>
  <c r="Q47" i="119"/>
  <c r="P47" i="119"/>
  <c r="O47" i="119"/>
  <c r="N47" i="119"/>
  <c r="M47" i="119"/>
  <c r="L47" i="119"/>
  <c r="K47" i="119"/>
  <c r="J47" i="119"/>
  <c r="I47" i="119"/>
  <c r="H47" i="119"/>
  <c r="G47" i="119"/>
  <c r="F47" i="119"/>
  <c r="E47" i="119"/>
  <c r="D47" i="119"/>
  <c r="C47" i="119"/>
  <c r="B47" i="119"/>
  <c r="CT46" i="119"/>
  <c r="CS46" i="119"/>
  <c r="CR46" i="119"/>
  <c r="CQ46" i="119"/>
  <c r="CP46" i="119"/>
  <c r="CO46" i="119"/>
  <c r="CN46" i="119"/>
  <c r="CM46" i="119"/>
  <c r="CL46" i="119"/>
  <c r="CK46" i="119"/>
  <c r="CJ46" i="119"/>
  <c r="CI46" i="119"/>
  <c r="CH46" i="119"/>
  <c r="CG46" i="119"/>
  <c r="CF46" i="119"/>
  <c r="CE46" i="119"/>
  <c r="CD46" i="119"/>
  <c r="CC46" i="119"/>
  <c r="CB46" i="119"/>
  <c r="CA46" i="119"/>
  <c r="BZ46" i="119"/>
  <c r="BY46" i="119"/>
  <c r="BX46" i="119"/>
  <c r="BW46" i="119"/>
  <c r="BV46" i="119"/>
  <c r="BU46" i="119"/>
  <c r="BT46" i="119"/>
  <c r="BS46" i="119"/>
  <c r="BR46" i="119"/>
  <c r="BQ46" i="119"/>
  <c r="BP46" i="119"/>
  <c r="BO46" i="119"/>
  <c r="BN46" i="119"/>
  <c r="BM46" i="119"/>
  <c r="BL46" i="119"/>
  <c r="BK46" i="119"/>
  <c r="BJ46" i="119"/>
  <c r="BI46" i="119"/>
  <c r="BH46" i="119"/>
  <c r="BG46" i="119"/>
  <c r="BF46" i="119"/>
  <c r="BE46" i="119"/>
  <c r="BD46" i="119"/>
  <c r="BC46" i="119"/>
  <c r="BB46" i="119"/>
  <c r="BA46" i="119"/>
  <c r="AZ46" i="119"/>
  <c r="AY46" i="119"/>
  <c r="AX46" i="119"/>
  <c r="AW46" i="119"/>
  <c r="AV46" i="119"/>
  <c r="AU46" i="119"/>
  <c r="AT46" i="119"/>
  <c r="AS46" i="119"/>
  <c r="AR46" i="119"/>
  <c r="AQ46" i="119"/>
  <c r="AP46" i="119"/>
  <c r="AO46" i="119"/>
  <c r="AN46" i="119"/>
  <c r="AM46" i="119"/>
  <c r="AL46" i="119"/>
  <c r="AK46" i="119"/>
  <c r="AJ46" i="119"/>
  <c r="AI46" i="119"/>
  <c r="AH46" i="119"/>
  <c r="AG46" i="119"/>
  <c r="AF46" i="119"/>
  <c r="AE46" i="119"/>
  <c r="AD46" i="119"/>
  <c r="AC46" i="119"/>
  <c r="AB46" i="119"/>
  <c r="AA46" i="119"/>
  <c r="Z46" i="119"/>
  <c r="Y46" i="119"/>
  <c r="X46" i="119"/>
  <c r="W46" i="119"/>
  <c r="V46" i="119"/>
  <c r="U46" i="119"/>
  <c r="T46" i="119"/>
  <c r="S46" i="119"/>
  <c r="R46" i="119"/>
  <c r="Q46" i="119"/>
  <c r="P46" i="119"/>
  <c r="O46" i="119"/>
  <c r="N46" i="119"/>
  <c r="M46" i="119"/>
  <c r="L46" i="119"/>
  <c r="K46" i="119"/>
  <c r="J46" i="119"/>
  <c r="I46" i="119"/>
  <c r="H46" i="119"/>
  <c r="G46" i="119"/>
  <c r="F46" i="119"/>
  <c r="E46" i="119"/>
  <c r="D46" i="119"/>
  <c r="C46" i="119"/>
  <c r="B46" i="119"/>
  <c r="CT45" i="119"/>
  <c r="CS45" i="119"/>
  <c r="CR45" i="119"/>
  <c r="CQ45" i="119"/>
  <c r="CP45" i="119"/>
  <c r="CO45" i="119"/>
  <c r="CN45" i="119"/>
  <c r="CM45" i="119"/>
  <c r="CL45" i="119"/>
  <c r="CK45" i="119"/>
  <c r="CJ45" i="119"/>
  <c r="CI45" i="119"/>
  <c r="CH45" i="119"/>
  <c r="CG45" i="119"/>
  <c r="CF45" i="119"/>
  <c r="CE45" i="119"/>
  <c r="CD45" i="119"/>
  <c r="CC45" i="119"/>
  <c r="CB45" i="119"/>
  <c r="CA45" i="119"/>
  <c r="BZ45" i="119"/>
  <c r="BY45" i="119"/>
  <c r="BX45" i="119"/>
  <c r="BW45" i="119"/>
  <c r="BV45" i="119"/>
  <c r="BU45" i="119"/>
  <c r="BT45" i="119"/>
  <c r="BS45" i="119"/>
  <c r="BR45" i="119"/>
  <c r="BQ45" i="119"/>
  <c r="BP45" i="119"/>
  <c r="BO45" i="119"/>
  <c r="BN45" i="119"/>
  <c r="BM45" i="119"/>
  <c r="BL45" i="119"/>
  <c r="BK45" i="119"/>
  <c r="BJ45" i="119"/>
  <c r="BI45" i="119"/>
  <c r="BH45" i="119"/>
  <c r="BG45" i="119"/>
  <c r="BF45" i="119"/>
  <c r="BE45" i="119"/>
  <c r="BD45" i="119"/>
  <c r="BC45" i="119"/>
  <c r="BB45" i="119"/>
  <c r="BA45" i="119"/>
  <c r="AZ45" i="119"/>
  <c r="AY45" i="119"/>
  <c r="AX45" i="119"/>
  <c r="AW45" i="119"/>
  <c r="AV45" i="119"/>
  <c r="AU45" i="119"/>
  <c r="AT45" i="119"/>
  <c r="AS45" i="119"/>
  <c r="AR45" i="119"/>
  <c r="AQ45" i="119"/>
  <c r="AP45" i="119"/>
  <c r="AO45" i="119"/>
  <c r="AN45" i="119"/>
  <c r="AM45" i="119"/>
  <c r="AL45" i="119"/>
  <c r="AK45" i="119"/>
  <c r="AJ45" i="119"/>
  <c r="AI45" i="119"/>
  <c r="AH45" i="119"/>
  <c r="AG45" i="119"/>
  <c r="AF45" i="119"/>
  <c r="AE45" i="119"/>
  <c r="AD45" i="119"/>
  <c r="AC45" i="119"/>
  <c r="AB45" i="119"/>
  <c r="AA45" i="119"/>
  <c r="Z45" i="119"/>
  <c r="Y45" i="119"/>
  <c r="X45" i="119"/>
  <c r="W45" i="119"/>
  <c r="V45" i="119"/>
  <c r="U45" i="119"/>
  <c r="T45" i="119"/>
  <c r="S45" i="119"/>
  <c r="R45" i="119"/>
  <c r="Q45" i="119"/>
  <c r="P45" i="119"/>
  <c r="O45" i="119"/>
  <c r="N45" i="119"/>
  <c r="M45" i="119"/>
  <c r="L45" i="119"/>
  <c r="K45" i="119"/>
  <c r="J45" i="119"/>
  <c r="I45" i="119"/>
  <c r="H45" i="119"/>
  <c r="G45" i="119"/>
  <c r="F45" i="119"/>
  <c r="E45" i="119"/>
  <c r="D45" i="119"/>
  <c r="C45" i="119"/>
  <c r="B45" i="119"/>
  <c r="CT44" i="119"/>
  <c r="CS44" i="119"/>
  <c r="CR44" i="119"/>
  <c r="CQ44" i="119"/>
  <c r="CP44" i="119"/>
  <c r="CO44" i="119"/>
  <c r="CN44" i="119"/>
  <c r="CM44" i="119"/>
  <c r="CL44" i="119"/>
  <c r="CK44" i="119"/>
  <c r="CJ44" i="119"/>
  <c r="CI44" i="119"/>
  <c r="CH44" i="119"/>
  <c r="CG44" i="119"/>
  <c r="CF44" i="119"/>
  <c r="CE44" i="119"/>
  <c r="CD44" i="119"/>
  <c r="CC44" i="119"/>
  <c r="CB44" i="119"/>
  <c r="CA44" i="119"/>
  <c r="BZ44" i="119"/>
  <c r="BY44" i="119"/>
  <c r="BX44" i="119"/>
  <c r="BW44" i="119"/>
  <c r="BV44" i="119"/>
  <c r="BU44" i="119"/>
  <c r="BT44" i="119"/>
  <c r="BS44" i="119"/>
  <c r="BR44" i="119"/>
  <c r="BQ44" i="119"/>
  <c r="BP44" i="119"/>
  <c r="BO44" i="119"/>
  <c r="BN44" i="119"/>
  <c r="BM44" i="119"/>
  <c r="BL44" i="119"/>
  <c r="BK44" i="119"/>
  <c r="BJ44" i="119"/>
  <c r="BI44" i="119"/>
  <c r="BH44" i="119"/>
  <c r="BG44" i="119"/>
  <c r="BF44" i="119"/>
  <c r="BE44" i="119"/>
  <c r="BD44" i="119"/>
  <c r="BC44" i="119"/>
  <c r="BB44" i="119"/>
  <c r="BA44" i="119"/>
  <c r="AZ44" i="119"/>
  <c r="AY44" i="119"/>
  <c r="AX44" i="119"/>
  <c r="AW44" i="119"/>
  <c r="AV44" i="119"/>
  <c r="AU44" i="119"/>
  <c r="AT44" i="119"/>
  <c r="AS44" i="119"/>
  <c r="AR44" i="119"/>
  <c r="AQ44" i="119"/>
  <c r="AP44" i="119"/>
  <c r="AO44" i="119"/>
  <c r="AN44" i="119"/>
  <c r="AM44" i="119"/>
  <c r="AL44" i="119"/>
  <c r="AK44" i="119"/>
  <c r="AJ44" i="119"/>
  <c r="AI44" i="119"/>
  <c r="AH44" i="119"/>
  <c r="AG44" i="119"/>
  <c r="AF44" i="119"/>
  <c r="AE44" i="119"/>
  <c r="AD44" i="119"/>
  <c r="AC44" i="119"/>
  <c r="AB44" i="119"/>
  <c r="AA44" i="119"/>
  <c r="Z44" i="119"/>
  <c r="Y44" i="119"/>
  <c r="X44" i="119"/>
  <c r="W44" i="119"/>
  <c r="V44" i="119"/>
  <c r="U44" i="119"/>
  <c r="T44" i="119"/>
  <c r="S44" i="119"/>
  <c r="R44" i="119"/>
  <c r="Q44" i="119"/>
  <c r="P44" i="119"/>
  <c r="O44" i="119"/>
  <c r="N44" i="119"/>
  <c r="M44" i="119"/>
  <c r="L44" i="119"/>
  <c r="K44" i="119"/>
  <c r="J44" i="119"/>
  <c r="I44" i="119"/>
  <c r="H44" i="119"/>
  <c r="G44" i="119"/>
  <c r="F44" i="119"/>
  <c r="E44" i="119"/>
  <c r="D44" i="119"/>
  <c r="C44" i="119"/>
  <c r="B44" i="119"/>
  <c r="CT43" i="119"/>
  <c r="CS43" i="119"/>
  <c r="CR43" i="119"/>
  <c r="CQ43" i="119"/>
  <c r="CP43" i="119"/>
  <c r="CO43" i="119"/>
  <c r="CN43" i="119"/>
  <c r="CM43" i="119"/>
  <c r="CL43" i="119"/>
  <c r="CK43" i="119"/>
  <c r="CJ43" i="119"/>
  <c r="CI43" i="119"/>
  <c r="CH43" i="119"/>
  <c r="CG43" i="119"/>
  <c r="CF43" i="119"/>
  <c r="CE43" i="119"/>
  <c r="CD43" i="119"/>
  <c r="CC43" i="119"/>
  <c r="CB43" i="119"/>
  <c r="CA43" i="119"/>
  <c r="BZ43" i="119"/>
  <c r="BY43" i="119"/>
  <c r="BX43" i="119"/>
  <c r="BW43" i="119"/>
  <c r="BV43" i="119"/>
  <c r="BU43" i="119"/>
  <c r="BT43" i="119"/>
  <c r="BS43" i="119"/>
  <c r="BR43" i="119"/>
  <c r="BQ43" i="119"/>
  <c r="BP43" i="119"/>
  <c r="BO43" i="119"/>
  <c r="BN43" i="119"/>
  <c r="BM43" i="119"/>
  <c r="BL43" i="119"/>
  <c r="BK43" i="119"/>
  <c r="BJ43" i="119"/>
  <c r="BI43" i="119"/>
  <c r="BH43" i="119"/>
  <c r="BG43" i="119"/>
  <c r="BF43" i="119"/>
  <c r="BE43" i="119"/>
  <c r="BD43" i="119"/>
  <c r="BC43" i="119"/>
  <c r="BB43" i="119"/>
  <c r="BA43" i="119"/>
  <c r="AZ43" i="119"/>
  <c r="AY43" i="119"/>
  <c r="AX43" i="119"/>
  <c r="AW43" i="119"/>
  <c r="AV43" i="119"/>
  <c r="AU43" i="119"/>
  <c r="AT43" i="119"/>
  <c r="AS43" i="119"/>
  <c r="AR43" i="119"/>
  <c r="AQ43" i="119"/>
  <c r="AP43" i="119"/>
  <c r="AO43" i="119"/>
  <c r="AN43" i="119"/>
  <c r="AM43" i="119"/>
  <c r="AL43" i="119"/>
  <c r="AK43" i="119"/>
  <c r="AJ43" i="119"/>
  <c r="AI43" i="119"/>
  <c r="AH43" i="119"/>
  <c r="AG43" i="119"/>
  <c r="AF43" i="119"/>
  <c r="AE43" i="119"/>
  <c r="AD43" i="119"/>
  <c r="AC43" i="119"/>
  <c r="AB43" i="119"/>
  <c r="AA43" i="119"/>
  <c r="Z43" i="119"/>
  <c r="Y43" i="119"/>
  <c r="X43" i="119"/>
  <c r="W43" i="119"/>
  <c r="V43" i="119"/>
  <c r="U43" i="119"/>
  <c r="T43" i="119"/>
  <c r="S43" i="119"/>
  <c r="R43" i="119"/>
  <c r="Q43" i="119"/>
  <c r="P43" i="119"/>
  <c r="O43" i="119"/>
  <c r="N43" i="119"/>
  <c r="M43" i="119"/>
  <c r="L43" i="119"/>
  <c r="K43" i="119"/>
  <c r="J43" i="119"/>
  <c r="I43" i="119"/>
  <c r="H43" i="119"/>
  <c r="G43" i="119"/>
  <c r="F43" i="119"/>
  <c r="E43" i="119"/>
  <c r="D43" i="119"/>
  <c r="C43" i="119"/>
  <c r="B43" i="119"/>
  <c r="CT42" i="119"/>
  <c r="CS42" i="119"/>
  <c r="CR42" i="119"/>
  <c r="CQ42" i="119"/>
  <c r="CP42" i="119"/>
  <c r="CO42" i="119"/>
  <c r="CN42" i="119"/>
  <c r="CM42" i="119"/>
  <c r="CL42" i="119"/>
  <c r="CK42" i="119"/>
  <c r="CJ42" i="119"/>
  <c r="CI42" i="119"/>
  <c r="CH42" i="119"/>
  <c r="CG42" i="119"/>
  <c r="CF42" i="119"/>
  <c r="CE42" i="119"/>
  <c r="CD42" i="119"/>
  <c r="CC42" i="119"/>
  <c r="CB42" i="119"/>
  <c r="CA42" i="119"/>
  <c r="BZ42" i="119"/>
  <c r="BY42" i="119"/>
  <c r="BX42" i="119"/>
  <c r="BW42" i="119"/>
  <c r="BV42" i="119"/>
  <c r="BU42" i="119"/>
  <c r="BT42" i="119"/>
  <c r="BS42" i="119"/>
  <c r="BR42" i="119"/>
  <c r="BQ42" i="119"/>
  <c r="BP42" i="119"/>
  <c r="BO42" i="119"/>
  <c r="BN42" i="119"/>
  <c r="BM42" i="119"/>
  <c r="BL42" i="119"/>
  <c r="BK42" i="119"/>
  <c r="BJ42" i="119"/>
  <c r="BI42" i="119"/>
  <c r="BH42" i="119"/>
  <c r="BG42" i="119"/>
  <c r="BF42" i="119"/>
  <c r="BE42" i="119"/>
  <c r="BD42" i="119"/>
  <c r="BC42" i="119"/>
  <c r="BB42" i="119"/>
  <c r="BA42" i="119"/>
  <c r="AZ42" i="119"/>
  <c r="AY42" i="119"/>
  <c r="AX42" i="119"/>
  <c r="AW42" i="119"/>
  <c r="AV42" i="119"/>
  <c r="AU42" i="119"/>
  <c r="AT42" i="119"/>
  <c r="AS42" i="119"/>
  <c r="AR42" i="119"/>
  <c r="AQ42" i="119"/>
  <c r="AP42" i="119"/>
  <c r="AO42" i="119"/>
  <c r="AN42" i="119"/>
  <c r="AM42" i="119"/>
  <c r="AL42" i="119"/>
  <c r="AK42" i="119"/>
  <c r="AJ42" i="119"/>
  <c r="AI42" i="119"/>
  <c r="AH42" i="119"/>
  <c r="AG42" i="119"/>
  <c r="AF42" i="119"/>
  <c r="AE42" i="119"/>
  <c r="AD42" i="119"/>
  <c r="AC42" i="119"/>
  <c r="AB42" i="119"/>
  <c r="AA42" i="119"/>
  <c r="Z42" i="119"/>
  <c r="Y42" i="119"/>
  <c r="X42" i="119"/>
  <c r="W42" i="119"/>
  <c r="V42" i="119"/>
  <c r="U42" i="119"/>
  <c r="T42" i="119"/>
  <c r="S42" i="119"/>
  <c r="R42" i="119"/>
  <c r="Q42" i="119"/>
  <c r="P42" i="119"/>
  <c r="O42" i="119"/>
  <c r="N42" i="119"/>
  <c r="M42" i="119"/>
  <c r="L42" i="119"/>
  <c r="K42" i="119"/>
  <c r="J42" i="119"/>
  <c r="I42" i="119"/>
  <c r="H42" i="119"/>
  <c r="G42" i="119"/>
  <c r="F42" i="119"/>
  <c r="E42" i="119"/>
  <c r="D42" i="119"/>
  <c r="C42" i="119"/>
  <c r="B42" i="119"/>
  <c r="CT41" i="119"/>
  <c r="CS41" i="119"/>
  <c r="CR41" i="119"/>
  <c r="CQ41" i="119"/>
  <c r="CP41" i="119"/>
  <c r="CO41" i="119"/>
  <c r="CN41" i="119"/>
  <c r="CM41" i="119"/>
  <c r="CL41" i="119"/>
  <c r="CK41" i="119"/>
  <c r="CJ41" i="119"/>
  <c r="CI41" i="119"/>
  <c r="CH41" i="119"/>
  <c r="CG41" i="119"/>
  <c r="CF41" i="119"/>
  <c r="CE41" i="119"/>
  <c r="CD41" i="119"/>
  <c r="CC41" i="119"/>
  <c r="CB41" i="119"/>
  <c r="CA41" i="119"/>
  <c r="BZ41" i="119"/>
  <c r="BY41" i="119"/>
  <c r="BX41" i="119"/>
  <c r="BW41" i="119"/>
  <c r="BV41" i="119"/>
  <c r="BU41" i="119"/>
  <c r="BT41" i="119"/>
  <c r="BS41" i="119"/>
  <c r="BR41" i="119"/>
  <c r="BQ41" i="119"/>
  <c r="BP41" i="119"/>
  <c r="BO41" i="119"/>
  <c r="BN41" i="119"/>
  <c r="BM41" i="119"/>
  <c r="BL41" i="119"/>
  <c r="BK41" i="119"/>
  <c r="BJ41" i="119"/>
  <c r="BI41" i="119"/>
  <c r="BH41" i="119"/>
  <c r="BG41" i="119"/>
  <c r="BF41" i="119"/>
  <c r="BE41" i="119"/>
  <c r="BD41" i="119"/>
  <c r="BC41" i="119"/>
  <c r="BB41" i="119"/>
  <c r="BA41" i="119"/>
  <c r="AZ41" i="119"/>
  <c r="AY41" i="119"/>
  <c r="AX41" i="119"/>
  <c r="AW41" i="119"/>
  <c r="AV41" i="119"/>
  <c r="AU41" i="119"/>
  <c r="AT41" i="119"/>
  <c r="AS41" i="119"/>
  <c r="AR41" i="119"/>
  <c r="AQ41" i="119"/>
  <c r="AP41" i="119"/>
  <c r="AO41" i="119"/>
  <c r="AN41" i="119"/>
  <c r="AM41" i="119"/>
  <c r="AL41" i="119"/>
  <c r="AK41" i="119"/>
  <c r="AJ41" i="119"/>
  <c r="AI41" i="119"/>
  <c r="AH41" i="119"/>
  <c r="AG41" i="119"/>
  <c r="AF41" i="119"/>
  <c r="AE41" i="119"/>
  <c r="AD41" i="119"/>
  <c r="AC41" i="119"/>
  <c r="AB41" i="119"/>
  <c r="AA41" i="119"/>
  <c r="Z41" i="119"/>
  <c r="Y41" i="119"/>
  <c r="X41" i="119"/>
  <c r="W41" i="119"/>
  <c r="V41" i="119"/>
  <c r="U41" i="119"/>
  <c r="T41" i="119"/>
  <c r="S41" i="119"/>
  <c r="R41" i="119"/>
  <c r="Q41" i="119"/>
  <c r="P41" i="119"/>
  <c r="O41" i="119"/>
  <c r="N41" i="119"/>
  <c r="M41" i="119"/>
  <c r="L41" i="119"/>
  <c r="K41" i="119"/>
  <c r="J41" i="119"/>
  <c r="I41" i="119"/>
  <c r="H41" i="119"/>
  <c r="G41" i="119"/>
  <c r="F41" i="119"/>
  <c r="E41" i="119"/>
  <c r="D41" i="119"/>
  <c r="C41" i="119"/>
  <c r="B41" i="119"/>
  <c r="CT40" i="119"/>
  <c r="CT48" i="119" s="1"/>
  <c r="CS40" i="119"/>
  <c r="CS48" i="119" s="1"/>
  <c r="CR40" i="119"/>
  <c r="CR48" i="119" s="1"/>
  <c r="CQ40" i="119"/>
  <c r="CQ48" i="119" s="1"/>
  <c r="CP40" i="119"/>
  <c r="CP48" i="119" s="1"/>
  <c r="CO40" i="119"/>
  <c r="CO48" i="119" s="1"/>
  <c r="CN40" i="119"/>
  <c r="CN48" i="119" s="1"/>
  <c r="CM40" i="119"/>
  <c r="CM48" i="119" s="1"/>
  <c r="CL40" i="119"/>
  <c r="CL48" i="119" s="1"/>
  <c r="CK40" i="119"/>
  <c r="CK48" i="119" s="1"/>
  <c r="CJ40" i="119"/>
  <c r="CJ48" i="119" s="1"/>
  <c r="CI40" i="119"/>
  <c r="CI48" i="119" s="1"/>
  <c r="CH40" i="119"/>
  <c r="CH48" i="119" s="1"/>
  <c r="CG40" i="119"/>
  <c r="CF40" i="119"/>
  <c r="CE40" i="119"/>
  <c r="CD40" i="119"/>
  <c r="CD48" i="119" s="1"/>
  <c r="CC40" i="119"/>
  <c r="CB40" i="119"/>
  <c r="CA40" i="119"/>
  <c r="BZ40" i="119"/>
  <c r="BZ48" i="119" s="1"/>
  <c r="BY40" i="119"/>
  <c r="BX40" i="119"/>
  <c r="BW40" i="119"/>
  <c r="BV40" i="119"/>
  <c r="BV48" i="119" s="1"/>
  <c r="BU40" i="119"/>
  <c r="BT40" i="119"/>
  <c r="BS40" i="119"/>
  <c r="BR40" i="119"/>
  <c r="BR48" i="119" s="1"/>
  <c r="BQ40" i="119"/>
  <c r="BP40" i="119"/>
  <c r="BO40" i="119"/>
  <c r="BN40" i="119"/>
  <c r="BN48" i="119" s="1"/>
  <c r="BM40" i="119"/>
  <c r="BL40" i="119"/>
  <c r="BK40" i="119"/>
  <c r="BJ40" i="119"/>
  <c r="BJ48" i="119" s="1"/>
  <c r="BI40" i="119"/>
  <c r="BH40" i="119"/>
  <c r="BG40" i="119"/>
  <c r="BF40" i="119"/>
  <c r="BF48" i="119" s="1"/>
  <c r="BE40" i="119"/>
  <c r="BD40" i="119"/>
  <c r="BC40" i="119"/>
  <c r="BB40" i="119"/>
  <c r="BB48" i="119" s="1"/>
  <c r="BA40" i="119"/>
  <c r="AZ40" i="119"/>
  <c r="AY40" i="119"/>
  <c r="AY48" i="119" s="1"/>
  <c r="AX40" i="119"/>
  <c r="AX48" i="119" s="1"/>
  <c r="AW40" i="119"/>
  <c r="AV40" i="119"/>
  <c r="AU40" i="119"/>
  <c r="AT40" i="119"/>
  <c r="AT48" i="119" s="1"/>
  <c r="AS40" i="119"/>
  <c r="AR40" i="119"/>
  <c r="AQ40" i="119"/>
  <c r="AP40" i="119"/>
  <c r="AP48" i="119" s="1"/>
  <c r="AO40" i="119"/>
  <c r="AN40" i="119"/>
  <c r="AM40" i="119"/>
  <c r="AL40" i="119"/>
  <c r="AL48" i="119" s="1"/>
  <c r="AK40" i="119"/>
  <c r="AJ40" i="119"/>
  <c r="AI40" i="119"/>
  <c r="AI48" i="119" s="1"/>
  <c r="AH40" i="119"/>
  <c r="AG40" i="119"/>
  <c r="AG48" i="119" s="1"/>
  <c r="AF40" i="119"/>
  <c r="AE40" i="119"/>
  <c r="AE48" i="119" s="1"/>
  <c r="AD40" i="119"/>
  <c r="AC40" i="119"/>
  <c r="AC48" i="119" s="1"/>
  <c r="AB40" i="119"/>
  <c r="AA40" i="119"/>
  <c r="AA48" i="119" s="1"/>
  <c r="Z40" i="119"/>
  <c r="Y40" i="119"/>
  <c r="Y48" i="119" s="1"/>
  <c r="X40" i="119"/>
  <c r="W40" i="119"/>
  <c r="W48" i="119" s="1"/>
  <c r="V40" i="119"/>
  <c r="U40" i="119"/>
  <c r="U48" i="119" s="1"/>
  <c r="T40" i="119"/>
  <c r="S40" i="119"/>
  <c r="S48" i="119" s="1"/>
  <c r="R40" i="119"/>
  <c r="R48" i="119" s="1"/>
  <c r="Q40" i="119"/>
  <c r="P40" i="119"/>
  <c r="O40" i="119"/>
  <c r="N40" i="119"/>
  <c r="N48" i="119" s="1"/>
  <c r="M40" i="119"/>
  <c r="L40" i="119"/>
  <c r="K40" i="119"/>
  <c r="J40" i="119"/>
  <c r="J48" i="119" s="1"/>
  <c r="I40" i="119"/>
  <c r="H40" i="119"/>
  <c r="G40" i="119"/>
  <c r="F40" i="119"/>
  <c r="F48" i="119" s="1"/>
  <c r="E40" i="119"/>
  <c r="D40" i="119"/>
  <c r="C40" i="119"/>
  <c r="B40" i="119"/>
  <c r="B48" i="119" s="1"/>
  <c r="BR48" i="120" l="1"/>
  <c r="BV48" i="120"/>
  <c r="BZ48" i="120"/>
  <c r="CD48" i="120"/>
  <c r="BS48" i="120"/>
  <c r="BW48" i="120"/>
  <c r="CA48" i="120"/>
  <c r="CE48" i="120"/>
  <c r="BB48" i="120"/>
  <c r="BF48" i="120"/>
  <c r="BJ48" i="120"/>
  <c r="BN48" i="120"/>
  <c r="BC48" i="120"/>
  <c r="BG48" i="120"/>
  <c r="BK48" i="120"/>
  <c r="BO48" i="120"/>
  <c r="AL48" i="120"/>
  <c r="AP48" i="120"/>
  <c r="AT48" i="120"/>
  <c r="AX48" i="120"/>
  <c r="AM48" i="120"/>
  <c r="AQ48" i="120"/>
  <c r="AU48" i="120"/>
  <c r="AY48" i="120"/>
  <c r="BS48" i="119"/>
  <c r="BW48" i="119"/>
  <c r="CA48" i="119"/>
  <c r="CE48" i="119"/>
  <c r="BT48" i="119"/>
  <c r="BX48" i="119"/>
  <c r="CB48" i="119"/>
  <c r="CF48" i="119"/>
  <c r="BQ48" i="119"/>
  <c r="BU48" i="119"/>
  <c r="BY48" i="119"/>
  <c r="CC48" i="119"/>
  <c r="CG48" i="119"/>
  <c r="BC48" i="119"/>
  <c r="BG48" i="119"/>
  <c r="BK48" i="119"/>
  <c r="BO48" i="119"/>
  <c r="BD48" i="119"/>
  <c r="BL48" i="119"/>
  <c r="BP48" i="119"/>
  <c r="AZ48" i="119"/>
  <c r="BH48" i="119"/>
  <c r="BA48" i="119"/>
  <c r="BE48" i="119"/>
  <c r="BI48" i="119"/>
  <c r="BM48" i="119"/>
  <c r="AM48" i="119"/>
  <c r="AQ48" i="119"/>
  <c r="AU48" i="119"/>
  <c r="AV48" i="119"/>
  <c r="AJ48" i="119"/>
  <c r="AN48" i="119"/>
  <c r="AR48" i="119"/>
  <c r="AK48" i="119"/>
  <c r="AO48" i="119"/>
  <c r="AS48" i="119"/>
  <c r="AW48" i="119"/>
  <c r="V48" i="119"/>
  <c r="Z48" i="119"/>
  <c r="AD48" i="119"/>
  <c r="AH48" i="119"/>
  <c r="T48" i="119"/>
  <c r="X48" i="119"/>
  <c r="AB48" i="119"/>
  <c r="AF48" i="119"/>
  <c r="G48" i="119"/>
  <c r="O48" i="119"/>
  <c r="L48" i="119"/>
  <c r="C48" i="119"/>
  <c r="K48" i="119"/>
  <c r="D48" i="119"/>
  <c r="H48" i="119"/>
  <c r="P48" i="119"/>
  <c r="E48" i="119"/>
  <c r="I48" i="119"/>
  <c r="M48" i="119"/>
  <c r="Q48" i="119"/>
  <c r="CT47" i="118"/>
  <c r="CS47" i="118"/>
  <c r="CR47" i="118"/>
  <c r="CQ47" i="118"/>
  <c r="CP47" i="118"/>
  <c r="CO47" i="118"/>
  <c r="CN47" i="118"/>
  <c r="CM47" i="118"/>
  <c r="CL47" i="118"/>
  <c r="CK47" i="118"/>
  <c r="CJ47" i="118"/>
  <c r="CI47" i="118"/>
  <c r="CH47" i="118"/>
  <c r="CG47" i="118"/>
  <c r="CF47" i="118"/>
  <c r="CE47" i="118"/>
  <c r="CD47" i="118"/>
  <c r="CC47" i="118"/>
  <c r="CB47" i="118"/>
  <c r="CA47" i="118"/>
  <c r="BZ47" i="118"/>
  <c r="BY47" i="118"/>
  <c r="BX47" i="118"/>
  <c r="BW47" i="118"/>
  <c r="BV47" i="118"/>
  <c r="BU47" i="118"/>
  <c r="BT47" i="118"/>
  <c r="BS47" i="118"/>
  <c r="BR47" i="118"/>
  <c r="BQ47" i="118"/>
  <c r="BP47" i="118"/>
  <c r="BO47" i="118"/>
  <c r="BN47" i="118"/>
  <c r="BM47" i="118"/>
  <c r="BL47" i="118"/>
  <c r="BK47" i="118"/>
  <c r="BJ47" i="118"/>
  <c r="BI47" i="118"/>
  <c r="BH47" i="118"/>
  <c r="BG47" i="118"/>
  <c r="BF47" i="118"/>
  <c r="BE47" i="118"/>
  <c r="BD47" i="118"/>
  <c r="BC47" i="118"/>
  <c r="BB47" i="118"/>
  <c r="BA47" i="118"/>
  <c r="AZ47" i="118"/>
  <c r="AY47" i="118"/>
  <c r="AX47" i="118"/>
  <c r="AW47" i="118"/>
  <c r="AV47" i="118"/>
  <c r="AU47" i="118"/>
  <c r="AT47" i="118"/>
  <c r="AS47" i="118"/>
  <c r="AR47" i="118"/>
  <c r="AQ47" i="118"/>
  <c r="AP47" i="118"/>
  <c r="AO47" i="118"/>
  <c r="AN47" i="118"/>
  <c r="AM47" i="118"/>
  <c r="AL47" i="118"/>
  <c r="AK47" i="118"/>
  <c r="AJ47" i="118"/>
  <c r="AI47" i="118"/>
  <c r="AH47" i="118"/>
  <c r="AG47" i="118"/>
  <c r="AF47" i="118"/>
  <c r="AE47" i="118"/>
  <c r="AD47" i="118"/>
  <c r="AC47" i="118"/>
  <c r="AB47" i="118"/>
  <c r="AA47" i="118"/>
  <c r="Z47" i="118"/>
  <c r="Y47" i="118"/>
  <c r="X47" i="118"/>
  <c r="W47" i="118"/>
  <c r="V47" i="118"/>
  <c r="U47" i="118"/>
  <c r="T47" i="118"/>
  <c r="S47" i="118"/>
  <c r="R47" i="118"/>
  <c r="Q47" i="118"/>
  <c r="P47" i="118"/>
  <c r="O47" i="118"/>
  <c r="N47" i="118"/>
  <c r="M47" i="118"/>
  <c r="L47" i="118"/>
  <c r="K47" i="118"/>
  <c r="J47" i="118"/>
  <c r="I47" i="118"/>
  <c r="H47" i="118"/>
  <c r="G47" i="118"/>
  <c r="F47" i="118"/>
  <c r="E47" i="118"/>
  <c r="D47" i="118"/>
  <c r="C47" i="118"/>
  <c r="B47" i="118"/>
  <c r="CT46" i="118"/>
  <c r="CS46" i="118"/>
  <c r="CR46" i="118"/>
  <c r="CQ46" i="118"/>
  <c r="CP46" i="118"/>
  <c r="CO46" i="118"/>
  <c r="CN46" i="118"/>
  <c r="CM46" i="118"/>
  <c r="CL46" i="118"/>
  <c r="CK46" i="118"/>
  <c r="CJ46" i="118"/>
  <c r="CI46" i="118"/>
  <c r="CH46" i="118"/>
  <c r="CG46" i="118"/>
  <c r="CF46" i="118"/>
  <c r="CE46" i="118"/>
  <c r="CD46" i="118"/>
  <c r="CC46" i="118"/>
  <c r="CB46" i="118"/>
  <c r="CA46" i="118"/>
  <c r="BZ46" i="118"/>
  <c r="BY46" i="118"/>
  <c r="BX46" i="118"/>
  <c r="BW46" i="118"/>
  <c r="BV46" i="118"/>
  <c r="BU46" i="118"/>
  <c r="BT46" i="118"/>
  <c r="BS46" i="118"/>
  <c r="BR46" i="118"/>
  <c r="BQ46" i="118"/>
  <c r="BP46" i="118"/>
  <c r="BO46" i="118"/>
  <c r="BN46" i="118"/>
  <c r="BM46" i="118"/>
  <c r="BL46" i="118"/>
  <c r="BK46" i="118"/>
  <c r="BJ46" i="118"/>
  <c r="BI46" i="118"/>
  <c r="BH46" i="118"/>
  <c r="BG46" i="118"/>
  <c r="BF46" i="118"/>
  <c r="BE46" i="118"/>
  <c r="BD46" i="118"/>
  <c r="BC46" i="118"/>
  <c r="BB46" i="118"/>
  <c r="BA46" i="118"/>
  <c r="AZ46" i="118"/>
  <c r="AY46" i="118"/>
  <c r="AX46" i="118"/>
  <c r="AW46" i="118"/>
  <c r="AV46" i="118"/>
  <c r="AU46" i="118"/>
  <c r="AT46" i="118"/>
  <c r="AS46" i="118"/>
  <c r="AR46" i="118"/>
  <c r="AQ46" i="118"/>
  <c r="AP46" i="118"/>
  <c r="AO46" i="118"/>
  <c r="AN46" i="118"/>
  <c r="AM46" i="118"/>
  <c r="AL46" i="118"/>
  <c r="AK46" i="118"/>
  <c r="AJ46" i="118"/>
  <c r="AI46" i="118"/>
  <c r="AH46" i="118"/>
  <c r="AG46" i="118"/>
  <c r="AF46" i="118"/>
  <c r="AE46" i="118"/>
  <c r="AD46" i="118"/>
  <c r="AC46" i="118"/>
  <c r="AB46" i="118"/>
  <c r="AA46" i="118"/>
  <c r="Z46" i="118"/>
  <c r="Y46" i="118"/>
  <c r="X46" i="118"/>
  <c r="W46" i="118"/>
  <c r="V46" i="118"/>
  <c r="U46" i="118"/>
  <c r="T46" i="118"/>
  <c r="S46" i="118"/>
  <c r="R46" i="118"/>
  <c r="Q46" i="118"/>
  <c r="P46" i="118"/>
  <c r="O46" i="118"/>
  <c r="N46" i="118"/>
  <c r="M46" i="118"/>
  <c r="L46" i="118"/>
  <c r="K46" i="118"/>
  <c r="J46" i="118"/>
  <c r="I46" i="118"/>
  <c r="H46" i="118"/>
  <c r="G46" i="118"/>
  <c r="F46" i="118"/>
  <c r="E46" i="118"/>
  <c r="D46" i="118"/>
  <c r="C46" i="118"/>
  <c r="B46" i="118"/>
  <c r="CT45" i="118"/>
  <c r="CS45" i="118"/>
  <c r="CR45" i="118"/>
  <c r="CQ45" i="118"/>
  <c r="CP45" i="118"/>
  <c r="CO45" i="118"/>
  <c r="CN45" i="118"/>
  <c r="CM45" i="118"/>
  <c r="CL45" i="118"/>
  <c r="CK45" i="118"/>
  <c r="CJ45" i="118"/>
  <c r="CI45" i="118"/>
  <c r="CH45" i="118"/>
  <c r="CG45" i="118"/>
  <c r="CF45" i="118"/>
  <c r="CE45" i="118"/>
  <c r="CD45" i="118"/>
  <c r="CC45" i="118"/>
  <c r="CB45" i="118"/>
  <c r="CA45" i="118"/>
  <c r="BZ45" i="118"/>
  <c r="BY45" i="118"/>
  <c r="BX45" i="118"/>
  <c r="BW45" i="118"/>
  <c r="BV45" i="118"/>
  <c r="BU45" i="118"/>
  <c r="BT45" i="118"/>
  <c r="BS45" i="118"/>
  <c r="BR45" i="118"/>
  <c r="BQ45" i="118"/>
  <c r="BP45" i="118"/>
  <c r="BO45" i="118"/>
  <c r="BN45" i="118"/>
  <c r="BM45" i="118"/>
  <c r="BL45" i="118"/>
  <c r="BK45" i="118"/>
  <c r="BJ45" i="118"/>
  <c r="BI45" i="118"/>
  <c r="BH45" i="118"/>
  <c r="BG45" i="118"/>
  <c r="BF45" i="118"/>
  <c r="BE45" i="118"/>
  <c r="BD45" i="118"/>
  <c r="BC45" i="118"/>
  <c r="BB45" i="118"/>
  <c r="BA45" i="118"/>
  <c r="AZ45" i="118"/>
  <c r="AY45" i="118"/>
  <c r="AX45" i="118"/>
  <c r="AW45" i="118"/>
  <c r="AV45" i="118"/>
  <c r="AU45" i="118"/>
  <c r="AT45" i="118"/>
  <c r="AS45" i="118"/>
  <c r="AR45" i="118"/>
  <c r="AQ45" i="118"/>
  <c r="AP45" i="118"/>
  <c r="AO45" i="118"/>
  <c r="AN45" i="118"/>
  <c r="AM45" i="118"/>
  <c r="AL45" i="118"/>
  <c r="AK45" i="118"/>
  <c r="AJ45" i="118"/>
  <c r="AI45" i="118"/>
  <c r="AH45" i="118"/>
  <c r="AG45" i="118"/>
  <c r="AF45" i="118"/>
  <c r="AE45" i="118"/>
  <c r="AD45" i="118"/>
  <c r="AC45" i="118"/>
  <c r="AB45" i="118"/>
  <c r="AA45" i="118"/>
  <c r="Z45" i="118"/>
  <c r="Y45" i="118"/>
  <c r="X45" i="118"/>
  <c r="W45" i="118"/>
  <c r="V45" i="118"/>
  <c r="U45" i="118"/>
  <c r="T45" i="118"/>
  <c r="S45" i="118"/>
  <c r="R45" i="118"/>
  <c r="Q45" i="118"/>
  <c r="P45" i="118"/>
  <c r="O45" i="118"/>
  <c r="N45" i="118"/>
  <c r="M45" i="118"/>
  <c r="L45" i="118"/>
  <c r="K45" i="118"/>
  <c r="J45" i="118"/>
  <c r="I45" i="118"/>
  <c r="H45" i="118"/>
  <c r="G45" i="118"/>
  <c r="F45" i="118"/>
  <c r="E45" i="118"/>
  <c r="D45" i="118"/>
  <c r="C45" i="118"/>
  <c r="B45" i="118"/>
  <c r="CT44" i="118"/>
  <c r="CS44" i="118"/>
  <c r="CR44" i="118"/>
  <c r="CQ44" i="118"/>
  <c r="CP44" i="118"/>
  <c r="CO44" i="118"/>
  <c r="CN44" i="118"/>
  <c r="CM44" i="118"/>
  <c r="CL44" i="118"/>
  <c r="CK44" i="118"/>
  <c r="CJ44" i="118"/>
  <c r="CI44" i="118"/>
  <c r="CH44" i="118"/>
  <c r="CG44" i="118"/>
  <c r="CF44" i="118"/>
  <c r="CE44" i="118"/>
  <c r="CD44" i="118"/>
  <c r="CC44" i="118"/>
  <c r="CB44" i="118"/>
  <c r="CA44" i="118"/>
  <c r="BZ44" i="118"/>
  <c r="BY44" i="118"/>
  <c r="BX44" i="118"/>
  <c r="BW44" i="118"/>
  <c r="BV44" i="118"/>
  <c r="BU44" i="118"/>
  <c r="BT44" i="118"/>
  <c r="BS44" i="118"/>
  <c r="BR44" i="118"/>
  <c r="BQ44" i="118"/>
  <c r="BP44" i="118"/>
  <c r="BO44" i="118"/>
  <c r="BN44" i="118"/>
  <c r="BM44" i="118"/>
  <c r="BL44" i="118"/>
  <c r="BK44" i="118"/>
  <c r="BJ44" i="118"/>
  <c r="BI44" i="118"/>
  <c r="BH44" i="118"/>
  <c r="BG44" i="118"/>
  <c r="BF44" i="118"/>
  <c r="BE44" i="118"/>
  <c r="BD44" i="118"/>
  <c r="BC44" i="118"/>
  <c r="BB44" i="118"/>
  <c r="BA44" i="118"/>
  <c r="AZ44" i="118"/>
  <c r="AY44" i="118"/>
  <c r="AX44" i="118"/>
  <c r="AW44" i="118"/>
  <c r="AV44" i="118"/>
  <c r="AU44" i="118"/>
  <c r="AT44" i="118"/>
  <c r="AS44" i="118"/>
  <c r="AR44" i="118"/>
  <c r="AQ44" i="118"/>
  <c r="AP44" i="118"/>
  <c r="AO44" i="118"/>
  <c r="AN44" i="118"/>
  <c r="AM44" i="118"/>
  <c r="AL44" i="118"/>
  <c r="AK44" i="118"/>
  <c r="AJ44" i="118"/>
  <c r="AI44" i="118"/>
  <c r="AH44" i="118"/>
  <c r="AG44" i="118"/>
  <c r="AF44" i="118"/>
  <c r="AE44" i="118"/>
  <c r="AD44" i="118"/>
  <c r="AC44" i="118"/>
  <c r="AB44" i="118"/>
  <c r="AA44" i="118"/>
  <c r="Z44" i="118"/>
  <c r="Y44" i="118"/>
  <c r="X44" i="118"/>
  <c r="W44" i="118"/>
  <c r="V44" i="118"/>
  <c r="U44" i="118"/>
  <c r="T44" i="118"/>
  <c r="S44" i="118"/>
  <c r="R44" i="118"/>
  <c r="Q44" i="118"/>
  <c r="P44" i="118"/>
  <c r="O44" i="118"/>
  <c r="N44" i="118"/>
  <c r="M44" i="118"/>
  <c r="L44" i="118"/>
  <c r="K44" i="118"/>
  <c r="J44" i="118"/>
  <c r="I44" i="118"/>
  <c r="H44" i="118"/>
  <c r="G44" i="118"/>
  <c r="F44" i="118"/>
  <c r="E44" i="118"/>
  <c r="D44" i="118"/>
  <c r="C44" i="118"/>
  <c r="B44" i="118"/>
  <c r="CT43" i="118"/>
  <c r="CS43" i="118"/>
  <c r="CR43" i="118"/>
  <c r="CQ43" i="118"/>
  <c r="CP43" i="118"/>
  <c r="CO43" i="118"/>
  <c r="CN43" i="118"/>
  <c r="CM43" i="118"/>
  <c r="CL43" i="118"/>
  <c r="CK43" i="118"/>
  <c r="CJ43" i="118"/>
  <c r="CI43" i="118"/>
  <c r="CH43" i="118"/>
  <c r="CG43" i="118"/>
  <c r="CF43" i="118"/>
  <c r="CE43" i="118"/>
  <c r="CD43" i="118"/>
  <c r="CC43" i="118"/>
  <c r="CB43" i="118"/>
  <c r="CA43" i="118"/>
  <c r="BZ43" i="118"/>
  <c r="BY43" i="118"/>
  <c r="BX43" i="118"/>
  <c r="BW43" i="118"/>
  <c r="BV43" i="118"/>
  <c r="BU43" i="118"/>
  <c r="BT43" i="118"/>
  <c r="BS43" i="118"/>
  <c r="BR43" i="118"/>
  <c r="BQ43" i="118"/>
  <c r="BP43" i="118"/>
  <c r="BO43" i="118"/>
  <c r="BN43" i="118"/>
  <c r="BM43" i="118"/>
  <c r="BL43" i="118"/>
  <c r="BK43" i="118"/>
  <c r="BJ43" i="118"/>
  <c r="BI43" i="118"/>
  <c r="BH43" i="118"/>
  <c r="BG43" i="118"/>
  <c r="BF43" i="118"/>
  <c r="BE43" i="118"/>
  <c r="BD43" i="118"/>
  <c r="BC43" i="118"/>
  <c r="BB43" i="118"/>
  <c r="BA43" i="118"/>
  <c r="AZ43" i="118"/>
  <c r="AY43" i="118"/>
  <c r="AX43" i="118"/>
  <c r="AW43" i="118"/>
  <c r="AV43" i="118"/>
  <c r="AU43" i="118"/>
  <c r="AT43" i="118"/>
  <c r="AS43" i="118"/>
  <c r="AR43" i="118"/>
  <c r="AQ43" i="118"/>
  <c r="AP43" i="118"/>
  <c r="AO43" i="118"/>
  <c r="AN43" i="118"/>
  <c r="AM43" i="118"/>
  <c r="AL43" i="118"/>
  <c r="AK43" i="118"/>
  <c r="AJ43" i="118"/>
  <c r="AI43" i="118"/>
  <c r="AH43" i="118"/>
  <c r="AG43" i="118"/>
  <c r="AF43" i="118"/>
  <c r="AE43" i="118"/>
  <c r="AD43" i="118"/>
  <c r="AC43" i="118"/>
  <c r="AB43" i="118"/>
  <c r="AA43" i="118"/>
  <c r="Z43" i="118"/>
  <c r="Y43" i="118"/>
  <c r="X43" i="118"/>
  <c r="W43" i="118"/>
  <c r="V43" i="118"/>
  <c r="U43" i="118"/>
  <c r="T43" i="118"/>
  <c r="S43" i="118"/>
  <c r="R43" i="118"/>
  <c r="Q43" i="118"/>
  <c r="P43" i="118"/>
  <c r="O43" i="118"/>
  <c r="N43" i="118"/>
  <c r="M43" i="118"/>
  <c r="L43" i="118"/>
  <c r="K43" i="118"/>
  <c r="J43" i="118"/>
  <c r="I43" i="118"/>
  <c r="H43" i="118"/>
  <c r="G43" i="118"/>
  <c r="F43" i="118"/>
  <c r="E43" i="118"/>
  <c r="D43" i="118"/>
  <c r="C43" i="118"/>
  <c r="B43" i="118"/>
  <c r="CT42" i="118"/>
  <c r="CS42" i="118"/>
  <c r="CR42" i="118"/>
  <c r="CQ42" i="118"/>
  <c r="CP42" i="118"/>
  <c r="CO42" i="118"/>
  <c r="CN42" i="118"/>
  <c r="CM42" i="118"/>
  <c r="CL42" i="118"/>
  <c r="CK42" i="118"/>
  <c r="CJ42" i="118"/>
  <c r="CI42" i="118"/>
  <c r="CH42" i="118"/>
  <c r="CG42" i="118"/>
  <c r="CF42" i="118"/>
  <c r="CE42" i="118"/>
  <c r="CD42" i="118"/>
  <c r="CC42" i="118"/>
  <c r="CB42" i="118"/>
  <c r="CA42" i="118"/>
  <c r="BZ42" i="118"/>
  <c r="BY42" i="118"/>
  <c r="BX42" i="118"/>
  <c r="BW42" i="118"/>
  <c r="BV42" i="118"/>
  <c r="BU42" i="118"/>
  <c r="BT42" i="118"/>
  <c r="BS42" i="118"/>
  <c r="BR42" i="118"/>
  <c r="BQ42" i="118"/>
  <c r="BP42" i="118"/>
  <c r="BO42" i="118"/>
  <c r="BN42" i="118"/>
  <c r="BM42" i="118"/>
  <c r="BL42" i="118"/>
  <c r="BK42" i="118"/>
  <c r="BJ42" i="118"/>
  <c r="BI42" i="118"/>
  <c r="BH42" i="118"/>
  <c r="BG42" i="118"/>
  <c r="BF42" i="118"/>
  <c r="BE42" i="118"/>
  <c r="BD42" i="118"/>
  <c r="BC42" i="118"/>
  <c r="BB42" i="118"/>
  <c r="BA42" i="118"/>
  <c r="AZ42" i="118"/>
  <c r="AY42" i="118"/>
  <c r="AX42" i="118"/>
  <c r="AW42" i="118"/>
  <c r="AV42" i="118"/>
  <c r="AU42" i="118"/>
  <c r="AT42" i="118"/>
  <c r="AS42" i="118"/>
  <c r="AR42" i="118"/>
  <c r="AQ42" i="118"/>
  <c r="AP42" i="118"/>
  <c r="AO42" i="118"/>
  <c r="AN42" i="118"/>
  <c r="AM42" i="118"/>
  <c r="AL42" i="118"/>
  <c r="AK42" i="118"/>
  <c r="AJ42" i="118"/>
  <c r="AI42" i="118"/>
  <c r="AH42" i="118"/>
  <c r="AG42" i="118"/>
  <c r="AF42" i="118"/>
  <c r="AE42" i="118"/>
  <c r="AD42" i="118"/>
  <c r="AC42" i="118"/>
  <c r="AB42" i="118"/>
  <c r="AA42" i="118"/>
  <c r="Z42" i="118"/>
  <c r="Y42" i="118"/>
  <c r="X42" i="118"/>
  <c r="W42" i="118"/>
  <c r="V42" i="118"/>
  <c r="U42" i="118"/>
  <c r="T42" i="118"/>
  <c r="S42" i="118"/>
  <c r="R42" i="118"/>
  <c r="Q42" i="118"/>
  <c r="P42" i="118"/>
  <c r="O42" i="118"/>
  <c r="N42" i="118"/>
  <c r="M42" i="118"/>
  <c r="L42" i="118"/>
  <c r="K42" i="118"/>
  <c r="J42" i="118"/>
  <c r="I42" i="118"/>
  <c r="H42" i="118"/>
  <c r="G42" i="118"/>
  <c r="F42" i="118"/>
  <c r="E42" i="118"/>
  <c r="D42" i="118"/>
  <c r="C42" i="118"/>
  <c r="B42" i="118"/>
  <c r="CT41" i="118"/>
  <c r="CS41" i="118"/>
  <c r="CR41" i="118"/>
  <c r="CQ41" i="118"/>
  <c r="CP41" i="118"/>
  <c r="CO41" i="118"/>
  <c r="CN41" i="118"/>
  <c r="CM41" i="118"/>
  <c r="CL41" i="118"/>
  <c r="CK41" i="118"/>
  <c r="CJ41" i="118"/>
  <c r="CI41" i="118"/>
  <c r="CH41" i="118"/>
  <c r="CG41" i="118"/>
  <c r="CF41" i="118"/>
  <c r="CE41" i="118"/>
  <c r="CD41" i="118"/>
  <c r="CC41" i="118"/>
  <c r="CB41" i="118"/>
  <c r="CA41" i="118"/>
  <c r="BZ41" i="118"/>
  <c r="BY41" i="118"/>
  <c r="BX41" i="118"/>
  <c r="BW41" i="118"/>
  <c r="BV41" i="118"/>
  <c r="BU41" i="118"/>
  <c r="BT41" i="118"/>
  <c r="BS41" i="118"/>
  <c r="BR41" i="118"/>
  <c r="BQ41" i="118"/>
  <c r="BP41" i="118"/>
  <c r="BO41" i="118"/>
  <c r="BN41" i="118"/>
  <c r="BM41" i="118"/>
  <c r="BL41" i="118"/>
  <c r="BK41" i="118"/>
  <c r="BJ41" i="118"/>
  <c r="BI41" i="118"/>
  <c r="BH41" i="118"/>
  <c r="BG41" i="118"/>
  <c r="BF41" i="118"/>
  <c r="BE41" i="118"/>
  <c r="BD41" i="118"/>
  <c r="BC41" i="118"/>
  <c r="BB41" i="118"/>
  <c r="BA41" i="118"/>
  <c r="AZ41" i="118"/>
  <c r="AY41" i="118"/>
  <c r="AX41" i="118"/>
  <c r="AW41" i="118"/>
  <c r="AV41" i="118"/>
  <c r="AU41" i="118"/>
  <c r="AT41" i="118"/>
  <c r="AS41" i="118"/>
  <c r="AR41" i="118"/>
  <c r="AQ41" i="118"/>
  <c r="AP41" i="118"/>
  <c r="AO41" i="118"/>
  <c r="AN41" i="118"/>
  <c r="AM41" i="118"/>
  <c r="AL41" i="118"/>
  <c r="AK41" i="118"/>
  <c r="AJ41" i="118"/>
  <c r="AI41" i="118"/>
  <c r="AH41" i="118"/>
  <c r="AG41" i="118"/>
  <c r="AF41" i="118"/>
  <c r="AE41" i="118"/>
  <c r="AD41" i="118"/>
  <c r="AC41" i="118"/>
  <c r="AB41" i="118"/>
  <c r="AA41" i="118"/>
  <c r="Z41" i="118"/>
  <c r="Y41" i="118"/>
  <c r="X41" i="118"/>
  <c r="W41" i="118"/>
  <c r="V41" i="118"/>
  <c r="U41" i="118"/>
  <c r="T41" i="118"/>
  <c r="S41" i="118"/>
  <c r="R41" i="118"/>
  <c r="Q41" i="118"/>
  <c r="P41" i="118"/>
  <c r="O41" i="118"/>
  <c r="N41" i="118"/>
  <c r="M41" i="118"/>
  <c r="L41" i="118"/>
  <c r="K41" i="118"/>
  <c r="J41" i="118"/>
  <c r="I41" i="118"/>
  <c r="H41" i="118"/>
  <c r="G41" i="118"/>
  <c r="F41" i="118"/>
  <c r="E41" i="118"/>
  <c r="D41" i="118"/>
  <c r="C41" i="118"/>
  <c r="B41" i="118"/>
  <c r="CT40" i="118"/>
  <c r="CS40" i="118"/>
  <c r="CS48" i="118" s="1"/>
  <c r="CR40" i="118"/>
  <c r="CQ40" i="118"/>
  <c r="CQ48" i="118" s="1"/>
  <c r="CP40" i="118"/>
  <c r="CO40" i="118"/>
  <c r="CO48" i="118" s="1"/>
  <c r="CN40" i="118"/>
  <c r="CN48" i="118" s="1"/>
  <c r="CM40" i="118"/>
  <c r="CM48" i="118" s="1"/>
  <c r="CL40" i="118"/>
  <c r="CK40" i="118"/>
  <c r="CK48" i="118" s="1"/>
  <c r="CJ40" i="118"/>
  <c r="CJ48" i="118" s="1"/>
  <c r="CI40" i="118"/>
  <c r="CI48" i="118" s="1"/>
  <c r="CH40" i="118"/>
  <c r="CG40" i="118"/>
  <c r="CG48" i="118" s="1"/>
  <c r="CF40" i="118"/>
  <c r="CE40" i="118"/>
  <c r="CE48" i="118" s="1"/>
  <c r="CD40" i="118"/>
  <c r="CC40" i="118"/>
  <c r="CC48" i="118" s="1"/>
  <c r="CB40" i="118"/>
  <c r="CA40" i="118"/>
  <c r="CA48" i="118" s="1"/>
  <c r="BZ40" i="118"/>
  <c r="BY40" i="118"/>
  <c r="BY48" i="118" s="1"/>
  <c r="BX40" i="118"/>
  <c r="BW40" i="118"/>
  <c r="BW48" i="118" s="1"/>
  <c r="BV40" i="118"/>
  <c r="BU40" i="118"/>
  <c r="BU48" i="118" s="1"/>
  <c r="BT40" i="118"/>
  <c r="BS40" i="118"/>
  <c r="BS48" i="118" s="1"/>
  <c r="BR40" i="118"/>
  <c r="BQ40" i="118"/>
  <c r="BQ48" i="118" s="1"/>
  <c r="BP40" i="118"/>
  <c r="BP48" i="118" s="1"/>
  <c r="BO40" i="118"/>
  <c r="BN40" i="118"/>
  <c r="BM40" i="118"/>
  <c r="BL40" i="118"/>
  <c r="BK40" i="118"/>
  <c r="BJ40" i="118"/>
  <c r="BI40" i="118"/>
  <c r="BH40" i="118"/>
  <c r="BG40" i="118"/>
  <c r="BF40" i="118"/>
  <c r="BE40" i="118"/>
  <c r="BD40" i="118"/>
  <c r="BC40" i="118"/>
  <c r="BB40" i="118"/>
  <c r="BA40" i="118"/>
  <c r="AZ40" i="118"/>
  <c r="AY40" i="118"/>
  <c r="AX40" i="118"/>
  <c r="AX48" i="118" s="1"/>
  <c r="AW40" i="118"/>
  <c r="AV40" i="118"/>
  <c r="AU40" i="118"/>
  <c r="AT40" i="118"/>
  <c r="AT48" i="118" s="1"/>
  <c r="AS40" i="118"/>
  <c r="AR40" i="118"/>
  <c r="AQ40" i="118"/>
  <c r="AP40" i="118"/>
  <c r="AP48" i="118" s="1"/>
  <c r="AO40" i="118"/>
  <c r="AN40" i="118"/>
  <c r="AM40" i="118"/>
  <c r="AL40" i="118"/>
  <c r="AL48" i="118" s="1"/>
  <c r="AK40" i="118"/>
  <c r="AJ40" i="118"/>
  <c r="AI40" i="118"/>
  <c r="AH40" i="118"/>
  <c r="AG40" i="118"/>
  <c r="AG48" i="118" s="1"/>
  <c r="AF40" i="118"/>
  <c r="AF48" i="118" s="1"/>
  <c r="AE40" i="118"/>
  <c r="AD40" i="118"/>
  <c r="AD48" i="118" s="1"/>
  <c r="AC40" i="118"/>
  <c r="AC48" i="118" s="1"/>
  <c r="AB40" i="118"/>
  <c r="AB48" i="118" s="1"/>
  <c r="AA40" i="118"/>
  <c r="Z40" i="118"/>
  <c r="Z48" i="118" s="1"/>
  <c r="Y40" i="118"/>
  <c r="Y48" i="118" s="1"/>
  <c r="X40" i="118"/>
  <c r="X48" i="118" s="1"/>
  <c r="W40" i="118"/>
  <c r="V40" i="118"/>
  <c r="V48" i="118" s="1"/>
  <c r="U40" i="118"/>
  <c r="U48" i="118" s="1"/>
  <c r="T40" i="118"/>
  <c r="T48" i="118" s="1"/>
  <c r="S40" i="118"/>
  <c r="R40" i="118"/>
  <c r="R48" i="118" s="1"/>
  <c r="Q40" i="118"/>
  <c r="P40" i="118"/>
  <c r="O40" i="118"/>
  <c r="N40" i="118"/>
  <c r="N48" i="118" s="1"/>
  <c r="M40" i="118"/>
  <c r="L40" i="118"/>
  <c r="K40" i="118"/>
  <c r="J40" i="118"/>
  <c r="J48" i="118" s="1"/>
  <c r="I40" i="118"/>
  <c r="H40" i="118"/>
  <c r="G40" i="118"/>
  <c r="F40" i="118"/>
  <c r="F48" i="118" s="1"/>
  <c r="E40" i="118"/>
  <c r="D40" i="118"/>
  <c r="C40" i="118"/>
  <c r="B40" i="118"/>
  <c r="B48" i="118" s="1"/>
  <c r="CH48" i="118" l="1"/>
  <c r="CL48" i="118"/>
  <c r="CP48" i="118"/>
  <c r="CT48" i="118"/>
  <c r="CR48" i="118"/>
  <c r="BR48" i="118"/>
  <c r="BV48" i="118"/>
  <c r="BZ48" i="118"/>
  <c r="CD48" i="118"/>
  <c r="BT48" i="118"/>
  <c r="BX48" i="118"/>
  <c r="CB48" i="118"/>
  <c r="CF48" i="118"/>
  <c r="BB48" i="118"/>
  <c r="BJ48" i="118"/>
  <c r="BN48" i="118"/>
  <c r="BF48" i="118"/>
  <c r="BO48" i="118"/>
  <c r="AZ48" i="118"/>
  <c r="BD48" i="118"/>
  <c r="BH48" i="118"/>
  <c r="BL48" i="118"/>
  <c r="BC48" i="118"/>
  <c r="BG48" i="118"/>
  <c r="BK48" i="118"/>
  <c r="BA48" i="118"/>
  <c r="BE48" i="118"/>
  <c r="BI48" i="118"/>
  <c r="BM48" i="118"/>
  <c r="AM48" i="118"/>
  <c r="AU48" i="118"/>
  <c r="AR48" i="118"/>
  <c r="AQ48" i="118"/>
  <c r="AY48" i="118"/>
  <c r="AJ48" i="118"/>
  <c r="AN48" i="118"/>
  <c r="AV48" i="118"/>
  <c r="AK48" i="118"/>
  <c r="AO48" i="118"/>
  <c r="AS48" i="118"/>
  <c r="AW48" i="118"/>
  <c r="AH48" i="118"/>
  <c r="S48" i="118"/>
  <c r="W48" i="118"/>
  <c r="AA48" i="118"/>
  <c r="AE48" i="118"/>
  <c r="AI48" i="118"/>
  <c r="C48" i="118"/>
  <c r="G48" i="118"/>
  <c r="K48" i="118"/>
  <c r="O48" i="118"/>
  <c r="D48" i="118"/>
  <c r="H48" i="118"/>
  <c r="L48" i="118"/>
  <c r="P48" i="118"/>
  <c r="E48" i="118"/>
  <c r="I48" i="118"/>
  <c r="M48" i="118"/>
  <c r="Q48" i="118"/>
  <c r="CT47" i="115"/>
  <c r="CS47" i="115"/>
  <c r="CR47" i="115"/>
  <c r="CQ47" i="115"/>
  <c r="CP47" i="115"/>
  <c r="CO47" i="115"/>
  <c r="CN47" i="115"/>
  <c r="CM47" i="115"/>
  <c r="CL47" i="115"/>
  <c r="CK47" i="115"/>
  <c r="CJ47" i="115"/>
  <c r="CI47" i="115"/>
  <c r="CH47" i="115"/>
  <c r="CG47" i="115"/>
  <c r="CF47" i="115"/>
  <c r="CE47" i="115"/>
  <c r="CD47" i="115"/>
  <c r="CC47" i="115"/>
  <c r="CB47" i="115"/>
  <c r="CA47" i="115"/>
  <c r="BZ47" i="115"/>
  <c r="BY47" i="115"/>
  <c r="BX47" i="115"/>
  <c r="BW47" i="115"/>
  <c r="BV47" i="115"/>
  <c r="BU47" i="115"/>
  <c r="BT47" i="115"/>
  <c r="BS47" i="115"/>
  <c r="BR47" i="115"/>
  <c r="BQ47" i="115"/>
  <c r="BP47" i="115"/>
  <c r="BO47" i="115"/>
  <c r="BN47" i="115"/>
  <c r="BM47" i="115"/>
  <c r="BL47" i="115"/>
  <c r="BK47" i="115"/>
  <c r="BJ47" i="115"/>
  <c r="BI47" i="115"/>
  <c r="BH47" i="115"/>
  <c r="BG47" i="115"/>
  <c r="BF47" i="115"/>
  <c r="BE47" i="115"/>
  <c r="BD47" i="115"/>
  <c r="BC47" i="115"/>
  <c r="BB47" i="115"/>
  <c r="BA47" i="115"/>
  <c r="AZ47" i="115"/>
  <c r="AY47" i="115"/>
  <c r="AX47" i="115"/>
  <c r="AW47" i="115"/>
  <c r="AV47" i="115"/>
  <c r="AU47" i="115"/>
  <c r="AT47" i="115"/>
  <c r="AS47" i="115"/>
  <c r="AR47" i="115"/>
  <c r="AQ47" i="115"/>
  <c r="AP47" i="115"/>
  <c r="AO47" i="115"/>
  <c r="AN47" i="115"/>
  <c r="AM47" i="115"/>
  <c r="AL47" i="115"/>
  <c r="AK47" i="115"/>
  <c r="AJ47" i="115"/>
  <c r="AI47" i="115"/>
  <c r="AH47" i="115"/>
  <c r="AG47" i="115"/>
  <c r="AF47" i="115"/>
  <c r="AE47" i="115"/>
  <c r="AD47" i="115"/>
  <c r="AC47" i="115"/>
  <c r="AB47" i="115"/>
  <c r="AA47" i="115"/>
  <c r="Z47" i="115"/>
  <c r="Y47" i="115"/>
  <c r="X47" i="115"/>
  <c r="W47" i="115"/>
  <c r="V47" i="115"/>
  <c r="U47" i="115"/>
  <c r="T47" i="115"/>
  <c r="S47" i="115"/>
  <c r="R47" i="115"/>
  <c r="Q47" i="115"/>
  <c r="P47" i="115"/>
  <c r="O47" i="115"/>
  <c r="N47" i="115"/>
  <c r="M47" i="115"/>
  <c r="L47" i="115"/>
  <c r="K47" i="115"/>
  <c r="J47" i="115"/>
  <c r="I47" i="115"/>
  <c r="H47" i="115"/>
  <c r="G47" i="115"/>
  <c r="F47" i="115"/>
  <c r="E47" i="115"/>
  <c r="D47" i="115"/>
  <c r="C47" i="115"/>
  <c r="B47" i="115"/>
  <c r="CT46" i="115"/>
  <c r="CS46" i="115"/>
  <c r="CR46" i="115"/>
  <c r="CQ46" i="115"/>
  <c r="CP46" i="115"/>
  <c r="CO46" i="115"/>
  <c r="CN46" i="115"/>
  <c r="CM46" i="115"/>
  <c r="CL46" i="115"/>
  <c r="CK46" i="115"/>
  <c r="CJ46" i="115"/>
  <c r="CI46" i="115"/>
  <c r="CH46" i="115"/>
  <c r="CG46" i="115"/>
  <c r="CF46" i="115"/>
  <c r="CE46" i="115"/>
  <c r="CD46" i="115"/>
  <c r="CC46" i="115"/>
  <c r="CB46" i="115"/>
  <c r="CA46" i="115"/>
  <c r="BZ46" i="115"/>
  <c r="BY46" i="115"/>
  <c r="BX46" i="115"/>
  <c r="BW46" i="115"/>
  <c r="BV46" i="115"/>
  <c r="BU46" i="115"/>
  <c r="BT46" i="115"/>
  <c r="BS46" i="115"/>
  <c r="BR46" i="115"/>
  <c r="BQ46" i="115"/>
  <c r="BP46" i="115"/>
  <c r="BO46" i="115"/>
  <c r="BN46" i="115"/>
  <c r="BM46" i="115"/>
  <c r="BL46" i="115"/>
  <c r="BK46" i="115"/>
  <c r="BJ46" i="115"/>
  <c r="BI46" i="115"/>
  <c r="BH46" i="115"/>
  <c r="BG46" i="115"/>
  <c r="BF46" i="115"/>
  <c r="BE46" i="115"/>
  <c r="BD46" i="115"/>
  <c r="BC46" i="115"/>
  <c r="BB46" i="115"/>
  <c r="BA46" i="115"/>
  <c r="AZ46" i="115"/>
  <c r="AY46" i="115"/>
  <c r="AX46" i="115"/>
  <c r="AW46" i="115"/>
  <c r="AV46" i="115"/>
  <c r="AU46" i="115"/>
  <c r="AT46" i="115"/>
  <c r="AS46" i="115"/>
  <c r="AR46" i="115"/>
  <c r="AQ46" i="115"/>
  <c r="AP46" i="115"/>
  <c r="AO46" i="115"/>
  <c r="AN46" i="115"/>
  <c r="AM46" i="115"/>
  <c r="AL46" i="115"/>
  <c r="AK46" i="115"/>
  <c r="AJ46" i="115"/>
  <c r="AI46" i="115"/>
  <c r="AH46" i="115"/>
  <c r="AG46" i="115"/>
  <c r="AF46" i="115"/>
  <c r="AE46" i="115"/>
  <c r="AD46" i="115"/>
  <c r="AC46" i="115"/>
  <c r="AB46" i="115"/>
  <c r="AA46" i="115"/>
  <c r="Z46" i="115"/>
  <c r="Y46" i="115"/>
  <c r="X46" i="115"/>
  <c r="W46" i="115"/>
  <c r="V46" i="115"/>
  <c r="U46" i="115"/>
  <c r="T46" i="115"/>
  <c r="S46" i="115"/>
  <c r="R46" i="115"/>
  <c r="Q46" i="115"/>
  <c r="P46" i="115"/>
  <c r="O46" i="115"/>
  <c r="N46" i="115"/>
  <c r="M46" i="115"/>
  <c r="L46" i="115"/>
  <c r="K46" i="115"/>
  <c r="J46" i="115"/>
  <c r="I46" i="115"/>
  <c r="H46" i="115"/>
  <c r="G46" i="115"/>
  <c r="F46" i="115"/>
  <c r="E46" i="115"/>
  <c r="D46" i="115"/>
  <c r="C46" i="115"/>
  <c r="B46" i="115"/>
  <c r="CT45" i="115"/>
  <c r="CS45" i="115"/>
  <c r="CR45" i="115"/>
  <c r="CQ45" i="115"/>
  <c r="CP45" i="115"/>
  <c r="CO45" i="115"/>
  <c r="CN45" i="115"/>
  <c r="CM45" i="115"/>
  <c r="CL45" i="115"/>
  <c r="CK45" i="115"/>
  <c r="CJ45" i="115"/>
  <c r="CI45" i="115"/>
  <c r="CH45" i="115"/>
  <c r="CG45" i="115"/>
  <c r="CF45" i="115"/>
  <c r="CE45" i="115"/>
  <c r="CD45" i="115"/>
  <c r="CC45" i="115"/>
  <c r="CB45" i="115"/>
  <c r="CA45" i="115"/>
  <c r="BZ45" i="115"/>
  <c r="BY45" i="115"/>
  <c r="BX45" i="115"/>
  <c r="BW45" i="115"/>
  <c r="BV45" i="115"/>
  <c r="BU45" i="115"/>
  <c r="BT45" i="115"/>
  <c r="BS45" i="115"/>
  <c r="BR45" i="115"/>
  <c r="BQ45" i="115"/>
  <c r="BP45" i="115"/>
  <c r="BO45" i="115"/>
  <c r="BN45" i="115"/>
  <c r="BM45" i="115"/>
  <c r="BL45" i="115"/>
  <c r="BK45" i="115"/>
  <c r="BJ45" i="115"/>
  <c r="BI45" i="115"/>
  <c r="BH45" i="115"/>
  <c r="BG45" i="115"/>
  <c r="BF45" i="115"/>
  <c r="BE45" i="115"/>
  <c r="BD45" i="115"/>
  <c r="BC45" i="115"/>
  <c r="BB45" i="115"/>
  <c r="BA45" i="115"/>
  <c r="AZ45" i="115"/>
  <c r="AY45" i="115"/>
  <c r="AX45" i="115"/>
  <c r="AW45" i="115"/>
  <c r="AV45" i="115"/>
  <c r="AU45" i="115"/>
  <c r="AT45" i="115"/>
  <c r="AS45" i="115"/>
  <c r="AR45" i="115"/>
  <c r="AQ45" i="115"/>
  <c r="AP45" i="115"/>
  <c r="AO45" i="115"/>
  <c r="AN45" i="115"/>
  <c r="AM45" i="115"/>
  <c r="AL45" i="115"/>
  <c r="AK45" i="115"/>
  <c r="AJ45" i="115"/>
  <c r="AI45" i="115"/>
  <c r="AH45" i="115"/>
  <c r="AG45" i="115"/>
  <c r="AF45" i="115"/>
  <c r="AE45" i="115"/>
  <c r="AD45" i="115"/>
  <c r="AC45" i="115"/>
  <c r="AB45" i="115"/>
  <c r="AA45" i="115"/>
  <c r="Z45" i="115"/>
  <c r="Y45" i="115"/>
  <c r="X45" i="115"/>
  <c r="W45" i="115"/>
  <c r="V45" i="115"/>
  <c r="U45" i="115"/>
  <c r="T45" i="115"/>
  <c r="S45" i="115"/>
  <c r="R45" i="115"/>
  <c r="Q45" i="115"/>
  <c r="P45" i="115"/>
  <c r="O45" i="115"/>
  <c r="N45" i="115"/>
  <c r="M45" i="115"/>
  <c r="L45" i="115"/>
  <c r="K45" i="115"/>
  <c r="J45" i="115"/>
  <c r="I45" i="115"/>
  <c r="H45" i="115"/>
  <c r="G45" i="115"/>
  <c r="F45" i="115"/>
  <c r="E45" i="115"/>
  <c r="D45" i="115"/>
  <c r="C45" i="115"/>
  <c r="B45" i="115"/>
  <c r="CT44" i="115"/>
  <c r="CS44" i="115"/>
  <c r="CR44" i="115"/>
  <c r="CQ44" i="115"/>
  <c r="CP44" i="115"/>
  <c r="CO44" i="115"/>
  <c r="CN44" i="115"/>
  <c r="CM44" i="115"/>
  <c r="CL44" i="115"/>
  <c r="CK44" i="115"/>
  <c r="CJ44" i="115"/>
  <c r="CI44" i="115"/>
  <c r="CH44" i="115"/>
  <c r="CG44" i="115"/>
  <c r="CF44" i="115"/>
  <c r="CE44" i="115"/>
  <c r="CD44" i="115"/>
  <c r="CC44" i="115"/>
  <c r="CB44" i="115"/>
  <c r="CA44" i="115"/>
  <c r="BZ44" i="115"/>
  <c r="BY44" i="115"/>
  <c r="BX44" i="115"/>
  <c r="BW44" i="115"/>
  <c r="BV44" i="115"/>
  <c r="BU44" i="115"/>
  <c r="BT44" i="115"/>
  <c r="BS44" i="115"/>
  <c r="BR44" i="115"/>
  <c r="BQ44" i="115"/>
  <c r="BP44" i="115"/>
  <c r="BO44" i="115"/>
  <c r="BN44" i="115"/>
  <c r="BM44" i="115"/>
  <c r="BL44" i="115"/>
  <c r="BK44" i="115"/>
  <c r="BJ44" i="115"/>
  <c r="BI44" i="115"/>
  <c r="BH44" i="115"/>
  <c r="BG44" i="115"/>
  <c r="BF44" i="115"/>
  <c r="BE44" i="115"/>
  <c r="BD44" i="115"/>
  <c r="BC44" i="115"/>
  <c r="BB44" i="115"/>
  <c r="BA44" i="115"/>
  <c r="AZ44" i="115"/>
  <c r="AY44" i="115"/>
  <c r="AX44" i="115"/>
  <c r="AW44" i="115"/>
  <c r="AV44" i="115"/>
  <c r="AU44" i="115"/>
  <c r="AT44" i="115"/>
  <c r="AS44" i="115"/>
  <c r="AR44" i="115"/>
  <c r="AQ44" i="115"/>
  <c r="AP44" i="115"/>
  <c r="AO44" i="115"/>
  <c r="AN44" i="115"/>
  <c r="AM44" i="115"/>
  <c r="AL44" i="115"/>
  <c r="AK44" i="115"/>
  <c r="AJ44" i="115"/>
  <c r="AI44" i="115"/>
  <c r="AH44" i="115"/>
  <c r="AG44" i="115"/>
  <c r="AF44" i="115"/>
  <c r="AE44" i="115"/>
  <c r="AD44" i="115"/>
  <c r="AC44" i="115"/>
  <c r="AB44" i="115"/>
  <c r="AA44" i="115"/>
  <c r="Z44" i="115"/>
  <c r="Y44" i="115"/>
  <c r="X44" i="115"/>
  <c r="W44" i="115"/>
  <c r="V44" i="115"/>
  <c r="U44" i="115"/>
  <c r="T44" i="115"/>
  <c r="S44" i="115"/>
  <c r="R44" i="115"/>
  <c r="Q44" i="115"/>
  <c r="P44" i="115"/>
  <c r="O44" i="115"/>
  <c r="N44" i="115"/>
  <c r="M44" i="115"/>
  <c r="L44" i="115"/>
  <c r="K44" i="115"/>
  <c r="J44" i="115"/>
  <c r="I44" i="115"/>
  <c r="H44" i="115"/>
  <c r="G44" i="115"/>
  <c r="F44" i="115"/>
  <c r="E44" i="115"/>
  <c r="D44" i="115"/>
  <c r="C44" i="115"/>
  <c r="B44" i="115"/>
  <c r="CT43" i="115"/>
  <c r="CS43" i="115"/>
  <c r="CR43" i="115"/>
  <c r="CQ43" i="115"/>
  <c r="CP43" i="115"/>
  <c r="CO43" i="115"/>
  <c r="CN43" i="115"/>
  <c r="CM43" i="115"/>
  <c r="CL43" i="115"/>
  <c r="CK43" i="115"/>
  <c r="CJ43" i="115"/>
  <c r="CI43" i="115"/>
  <c r="CH43" i="115"/>
  <c r="CG43" i="115"/>
  <c r="CF43" i="115"/>
  <c r="CE43" i="115"/>
  <c r="CD43" i="115"/>
  <c r="CC43" i="115"/>
  <c r="CB43" i="115"/>
  <c r="CA43" i="115"/>
  <c r="BZ43" i="115"/>
  <c r="BY43" i="115"/>
  <c r="BX43" i="115"/>
  <c r="BW43" i="115"/>
  <c r="BV43" i="115"/>
  <c r="BU43" i="115"/>
  <c r="BT43" i="115"/>
  <c r="BS43" i="115"/>
  <c r="BR43" i="115"/>
  <c r="BQ43" i="115"/>
  <c r="BP43" i="115"/>
  <c r="BO43" i="115"/>
  <c r="BN43" i="115"/>
  <c r="BM43" i="115"/>
  <c r="BL43" i="115"/>
  <c r="BK43" i="115"/>
  <c r="BJ43" i="115"/>
  <c r="BI43" i="115"/>
  <c r="BH43" i="115"/>
  <c r="BG43" i="115"/>
  <c r="BF43" i="115"/>
  <c r="BE43" i="115"/>
  <c r="BD43" i="115"/>
  <c r="BC43" i="115"/>
  <c r="BB43" i="115"/>
  <c r="BA43" i="115"/>
  <c r="AZ43" i="115"/>
  <c r="AY43" i="115"/>
  <c r="AX43" i="115"/>
  <c r="AW43" i="115"/>
  <c r="AV43" i="115"/>
  <c r="AU43" i="115"/>
  <c r="AT43" i="115"/>
  <c r="AS43" i="115"/>
  <c r="AR43" i="115"/>
  <c r="AQ43" i="115"/>
  <c r="AP43" i="115"/>
  <c r="AO43" i="115"/>
  <c r="AN43" i="115"/>
  <c r="AM43" i="115"/>
  <c r="AL43" i="115"/>
  <c r="AK43" i="115"/>
  <c r="AJ43" i="115"/>
  <c r="AI43" i="115"/>
  <c r="AH43" i="115"/>
  <c r="AG43" i="115"/>
  <c r="AF43" i="115"/>
  <c r="AE43" i="115"/>
  <c r="AD43" i="115"/>
  <c r="AC43" i="115"/>
  <c r="AB43" i="115"/>
  <c r="AA43" i="115"/>
  <c r="Z43" i="115"/>
  <c r="Y43" i="115"/>
  <c r="X43" i="115"/>
  <c r="W43" i="115"/>
  <c r="V43" i="115"/>
  <c r="U43" i="115"/>
  <c r="T43" i="115"/>
  <c r="S43" i="115"/>
  <c r="R43" i="115"/>
  <c r="Q43" i="115"/>
  <c r="P43" i="115"/>
  <c r="O43" i="115"/>
  <c r="N43" i="115"/>
  <c r="M43" i="115"/>
  <c r="L43" i="115"/>
  <c r="K43" i="115"/>
  <c r="J43" i="115"/>
  <c r="I43" i="115"/>
  <c r="H43" i="115"/>
  <c r="G43" i="115"/>
  <c r="F43" i="115"/>
  <c r="E43" i="115"/>
  <c r="D43" i="115"/>
  <c r="C43" i="115"/>
  <c r="B43" i="115"/>
  <c r="CT42" i="115"/>
  <c r="CS42" i="115"/>
  <c r="CR42" i="115"/>
  <c r="CQ42" i="115"/>
  <c r="CP42" i="115"/>
  <c r="CO42" i="115"/>
  <c r="CN42" i="115"/>
  <c r="CM42" i="115"/>
  <c r="CL42" i="115"/>
  <c r="CK42" i="115"/>
  <c r="CJ42" i="115"/>
  <c r="CI42" i="115"/>
  <c r="CH42" i="115"/>
  <c r="CG42" i="115"/>
  <c r="CF42" i="115"/>
  <c r="CE42" i="115"/>
  <c r="CD42" i="115"/>
  <c r="CC42" i="115"/>
  <c r="CB42" i="115"/>
  <c r="CA42" i="115"/>
  <c r="BZ42" i="115"/>
  <c r="BY42" i="115"/>
  <c r="BX42" i="115"/>
  <c r="BW42" i="115"/>
  <c r="BV42" i="115"/>
  <c r="BU42" i="115"/>
  <c r="BT42" i="115"/>
  <c r="BS42" i="115"/>
  <c r="BR42" i="115"/>
  <c r="BQ42" i="115"/>
  <c r="BP42" i="115"/>
  <c r="BO42" i="115"/>
  <c r="BN42" i="115"/>
  <c r="BM42" i="115"/>
  <c r="BL42" i="115"/>
  <c r="BK42" i="115"/>
  <c r="BJ42" i="115"/>
  <c r="BI42" i="115"/>
  <c r="BH42" i="115"/>
  <c r="BG42" i="115"/>
  <c r="BF42" i="115"/>
  <c r="BE42" i="115"/>
  <c r="BD42" i="115"/>
  <c r="BC42" i="115"/>
  <c r="BB42" i="115"/>
  <c r="BA42" i="115"/>
  <c r="AZ42" i="115"/>
  <c r="AY42" i="115"/>
  <c r="AX42" i="115"/>
  <c r="AW42" i="115"/>
  <c r="AV42" i="115"/>
  <c r="AU42" i="115"/>
  <c r="AT42" i="115"/>
  <c r="AS42" i="115"/>
  <c r="AR42" i="115"/>
  <c r="AQ42" i="115"/>
  <c r="AP42" i="115"/>
  <c r="AO42" i="115"/>
  <c r="AN42" i="115"/>
  <c r="AM42" i="115"/>
  <c r="AL42" i="115"/>
  <c r="AK42" i="115"/>
  <c r="AJ42" i="115"/>
  <c r="AI42" i="115"/>
  <c r="AH42" i="115"/>
  <c r="AG42" i="115"/>
  <c r="AF42" i="115"/>
  <c r="AE42" i="115"/>
  <c r="AD42" i="115"/>
  <c r="AC42" i="115"/>
  <c r="AB42" i="115"/>
  <c r="AA42" i="115"/>
  <c r="Z42" i="115"/>
  <c r="Y42" i="115"/>
  <c r="X42" i="115"/>
  <c r="W42" i="115"/>
  <c r="V42" i="115"/>
  <c r="U42" i="115"/>
  <c r="T42" i="115"/>
  <c r="S42" i="115"/>
  <c r="R42" i="115"/>
  <c r="Q42" i="115"/>
  <c r="P42" i="115"/>
  <c r="O42" i="115"/>
  <c r="N42" i="115"/>
  <c r="M42" i="115"/>
  <c r="L42" i="115"/>
  <c r="K42" i="115"/>
  <c r="J42" i="115"/>
  <c r="I42" i="115"/>
  <c r="H42" i="115"/>
  <c r="G42" i="115"/>
  <c r="F42" i="115"/>
  <c r="E42" i="115"/>
  <c r="D42" i="115"/>
  <c r="C42" i="115"/>
  <c r="B42" i="115"/>
  <c r="CT41" i="115"/>
  <c r="CS41" i="115"/>
  <c r="CR41" i="115"/>
  <c r="CQ41" i="115"/>
  <c r="CP41" i="115"/>
  <c r="CO41" i="115"/>
  <c r="CN41" i="115"/>
  <c r="CM41" i="115"/>
  <c r="CL41" i="115"/>
  <c r="CK41" i="115"/>
  <c r="CJ41" i="115"/>
  <c r="CI41" i="115"/>
  <c r="CH41" i="115"/>
  <c r="CG41" i="115"/>
  <c r="CF41" i="115"/>
  <c r="CE41" i="115"/>
  <c r="CD41" i="115"/>
  <c r="CC41" i="115"/>
  <c r="CB41" i="115"/>
  <c r="CA41" i="115"/>
  <c r="BZ41" i="115"/>
  <c r="BY41" i="115"/>
  <c r="BX41" i="115"/>
  <c r="BW41" i="115"/>
  <c r="BV41" i="115"/>
  <c r="BU41" i="115"/>
  <c r="BT41" i="115"/>
  <c r="BS41" i="115"/>
  <c r="BR41" i="115"/>
  <c r="BQ41" i="115"/>
  <c r="BP41" i="115"/>
  <c r="BO41" i="115"/>
  <c r="BN41" i="115"/>
  <c r="BM41" i="115"/>
  <c r="BL41" i="115"/>
  <c r="BK41" i="115"/>
  <c r="BJ41" i="115"/>
  <c r="BI41" i="115"/>
  <c r="BH41" i="115"/>
  <c r="BG41" i="115"/>
  <c r="BF41" i="115"/>
  <c r="BE41" i="115"/>
  <c r="BD41" i="115"/>
  <c r="BC41" i="115"/>
  <c r="BB41" i="115"/>
  <c r="BA41" i="115"/>
  <c r="AZ41" i="115"/>
  <c r="AY41" i="115"/>
  <c r="AX41" i="115"/>
  <c r="AW41" i="115"/>
  <c r="AV41" i="115"/>
  <c r="AU41" i="115"/>
  <c r="AT41" i="115"/>
  <c r="AS41" i="115"/>
  <c r="AR41" i="115"/>
  <c r="AQ41" i="115"/>
  <c r="AP41" i="115"/>
  <c r="AO41" i="115"/>
  <c r="AN41" i="115"/>
  <c r="AM41" i="115"/>
  <c r="AL41" i="115"/>
  <c r="AK41" i="115"/>
  <c r="AJ41" i="115"/>
  <c r="AI41" i="115"/>
  <c r="AH41" i="115"/>
  <c r="AG41" i="115"/>
  <c r="AF41" i="115"/>
  <c r="AE41" i="115"/>
  <c r="AD41" i="115"/>
  <c r="AC41" i="115"/>
  <c r="AB41" i="115"/>
  <c r="AA41" i="115"/>
  <c r="Z41" i="115"/>
  <c r="Y41" i="115"/>
  <c r="X41" i="115"/>
  <c r="W41" i="115"/>
  <c r="V41" i="115"/>
  <c r="U41" i="115"/>
  <c r="T41" i="115"/>
  <c r="S41" i="115"/>
  <c r="R41" i="115"/>
  <c r="Q41" i="115"/>
  <c r="P41" i="115"/>
  <c r="O41" i="115"/>
  <c r="N41" i="115"/>
  <c r="M41" i="115"/>
  <c r="L41" i="115"/>
  <c r="K41" i="115"/>
  <c r="J41" i="115"/>
  <c r="I41" i="115"/>
  <c r="H41" i="115"/>
  <c r="G41" i="115"/>
  <c r="F41" i="115"/>
  <c r="E41" i="115"/>
  <c r="D41" i="115"/>
  <c r="C41" i="115"/>
  <c r="B41" i="115"/>
  <c r="CT40" i="115"/>
  <c r="CS40" i="115"/>
  <c r="CS48" i="115" s="1"/>
  <c r="CR40" i="115"/>
  <c r="CQ40" i="115"/>
  <c r="CQ48" i="115" s="1"/>
  <c r="CP40" i="115"/>
  <c r="CP48" i="115" s="1"/>
  <c r="CO40" i="115"/>
  <c r="CO48" i="115" s="1"/>
  <c r="CN40" i="115"/>
  <c r="CN48" i="115" s="1"/>
  <c r="CM40" i="115"/>
  <c r="CM48" i="115" s="1"/>
  <c r="CL40" i="115"/>
  <c r="CL48" i="115" s="1"/>
  <c r="CK40" i="115"/>
  <c r="CK48" i="115" s="1"/>
  <c r="CJ40" i="115"/>
  <c r="CJ48" i="115" s="1"/>
  <c r="CI40" i="115"/>
  <c r="CI48" i="115" s="1"/>
  <c r="CH40" i="115"/>
  <c r="CG40" i="115"/>
  <c r="CG48" i="115" s="1"/>
  <c r="CF40" i="115"/>
  <c r="CE40" i="115"/>
  <c r="CE48" i="115" s="1"/>
  <c r="CD40" i="115"/>
  <c r="CC40" i="115"/>
  <c r="CC48" i="115" s="1"/>
  <c r="CB40" i="115"/>
  <c r="CA40" i="115"/>
  <c r="CA48" i="115" s="1"/>
  <c r="BZ40" i="115"/>
  <c r="BY40" i="115"/>
  <c r="BY48" i="115" s="1"/>
  <c r="BX40" i="115"/>
  <c r="BW40" i="115"/>
  <c r="BW48" i="115" s="1"/>
  <c r="BV40" i="115"/>
  <c r="BU40" i="115"/>
  <c r="BU48" i="115" s="1"/>
  <c r="BT40" i="115"/>
  <c r="BS40" i="115"/>
  <c r="BS48" i="115" s="1"/>
  <c r="BR40" i="115"/>
  <c r="BQ40" i="115"/>
  <c r="BQ48" i="115" s="1"/>
  <c r="BP40" i="115"/>
  <c r="BP48" i="115" s="1"/>
  <c r="BO40" i="115"/>
  <c r="BN40" i="115"/>
  <c r="BM40" i="115"/>
  <c r="BM48" i="115" s="1"/>
  <c r="BL40" i="115"/>
  <c r="BL48" i="115" s="1"/>
  <c r="BK40" i="115"/>
  <c r="BJ40" i="115"/>
  <c r="BJ48" i="115" s="1"/>
  <c r="BI40" i="115"/>
  <c r="BI48" i="115" s="1"/>
  <c r="BH40" i="115"/>
  <c r="BH48" i="115" s="1"/>
  <c r="BG40" i="115"/>
  <c r="BF40" i="115"/>
  <c r="BF48" i="115" s="1"/>
  <c r="BE40" i="115"/>
  <c r="BE48" i="115" s="1"/>
  <c r="BD40" i="115"/>
  <c r="BD48" i="115" s="1"/>
  <c r="BC40" i="115"/>
  <c r="BB40" i="115"/>
  <c r="BB48" i="115" s="1"/>
  <c r="BA40" i="115"/>
  <c r="BA48" i="115" s="1"/>
  <c r="AZ40" i="115"/>
  <c r="AZ48" i="115" s="1"/>
  <c r="AY40" i="115"/>
  <c r="AX40" i="115"/>
  <c r="AW40" i="115"/>
  <c r="AV40" i="115"/>
  <c r="AV48" i="115" s="1"/>
  <c r="AU40" i="115"/>
  <c r="AT40" i="115"/>
  <c r="AS40" i="115"/>
  <c r="AR40" i="115"/>
  <c r="AR48" i="115" s="1"/>
  <c r="AQ40" i="115"/>
  <c r="AP40" i="115"/>
  <c r="AO40" i="115"/>
  <c r="AN40" i="115"/>
  <c r="AN48" i="115" s="1"/>
  <c r="AM40" i="115"/>
  <c r="AL40" i="115"/>
  <c r="AK40" i="115"/>
  <c r="AJ40" i="115"/>
  <c r="AJ48" i="115" s="1"/>
  <c r="AI40" i="115"/>
  <c r="AH40" i="115"/>
  <c r="AG40" i="115"/>
  <c r="AG48" i="115" s="1"/>
  <c r="AF40" i="115"/>
  <c r="AF48" i="115" s="1"/>
  <c r="AE40" i="115"/>
  <c r="AD40" i="115"/>
  <c r="AC40" i="115"/>
  <c r="AC48" i="115" s="1"/>
  <c r="AB40" i="115"/>
  <c r="AB48" i="115" s="1"/>
  <c r="AA40" i="115"/>
  <c r="Z40" i="115"/>
  <c r="Y40" i="115"/>
  <c r="Y48" i="115" s="1"/>
  <c r="X40" i="115"/>
  <c r="X48" i="115" s="1"/>
  <c r="W40" i="115"/>
  <c r="V40" i="115"/>
  <c r="U40" i="115"/>
  <c r="U48" i="115" s="1"/>
  <c r="T40" i="115"/>
  <c r="T48" i="115" s="1"/>
  <c r="S40" i="115"/>
  <c r="R40" i="115"/>
  <c r="Q40" i="115"/>
  <c r="Q48" i="115" s="1"/>
  <c r="P40" i="115"/>
  <c r="O40" i="115"/>
  <c r="N40" i="115"/>
  <c r="M40" i="115"/>
  <c r="M48" i="115" s="1"/>
  <c r="L40" i="115"/>
  <c r="K40" i="115"/>
  <c r="J40" i="115"/>
  <c r="I40" i="115"/>
  <c r="I48" i="115" s="1"/>
  <c r="H40" i="115"/>
  <c r="G40" i="115"/>
  <c r="F40" i="115"/>
  <c r="E40" i="115"/>
  <c r="E48" i="115" s="1"/>
  <c r="D40" i="115"/>
  <c r="C40" i="115"/>
  <c r="B40" i="115"/>
  <c r="CT48" i="115" l="1"/>
  <c r="CR48" i="115"/>
  <c r="BR48" i="115"/>
  <c r="BV48" i="115"/>
  <c r="BZ48" i="115"/>
  <c r="CD48" i="115"/>
  <c r="CH48" i="115"/>
  <c r="BT48" i="115"/>
  <c r="BX48" i="115"/>
  <c r="CB48" i="115"/>
  <c r="CF48" i="115"/>
  <c r="BN48" i="115"/>
  <c r="BC48" i="115"/>
  <c r="BG48" i="115"/>
  <c r="BK48" i="115"/>
  <c r="BO48" i="115"/>
  <c r="V48" i="115"/>
  <c r="Z48" i="115"/>
  <c r="AD48" i="115"/>
  <c r="AH48" i="115"/>
  <c r="S48" i="115"/>
  <c r="W48" i="115"/>
  <c r="AA48" i="115"/>
  <c r="AE48" i="115"/>
  <c r="AI48" i="115"/>
  <c r="AL48" i="115"/>
  <c r="AP48" i="115"/>
  <c r="AT48" i="115"/>
  <c r="AX48" i="115"/>
  <c r="AM48" i="115"/>
  <c r="AQ48" i="115"/>
  <c r="AU48" i="115"/>
  <c r="AY48" i="115"/>
  <c r="AK48" i="115"/>
  <c r="AO48" i="115"/>
  <c r="AS48" i="115"/>
  <c r="AW48" i="115"/>
  <c r="B48" i="115"/>
  <c r="F48" i="115"/>
  <c r="J48" i="115"/>
  <c r="N48" i="115"/>
  <c r="R48" i="115"/>
  <c r="C48" i="115"/>
  <c r="G48" i="115"/>
  <c r="K48" i="115"/>
  <c r="O48" i="115"/>
  <c r="D48" i="115"/>
  <c r="H48" i="115"/>
  <c r="L48" i="115"/>
  <c r="P48" i="115"/>
</calcChain>
</file>

<file path=xl/sharedStrings.xml><?xml version="1.0" encoding="utf-8"?>
<sst xmlns="http://schemas.openxmlformats.org/spreadsheetml/2006/main" count="908" uniqueCount="227">
  <si>
    <r>
      <rPr>
        <b/>
        <sz val="6.5"/>
        <rFont val="Arial"/>
        <family val="2"/>
      </rPr>
      <t>Actual System Dispatch</t>
    </r>
  </si>
  <si>
    <r>
      <rPr>
        <b/>
        <sz val="6.5"/>
        <rFont val="Arial"/>
        <family val="2"/>
      </rPr>
      <t>Time</t>
    </r>
  </si>
  <si>
    <r>
      <rPr>
        <b/>
        <sz val="6.5"/>
        <rFont val="Calibri"/>
        <family val="1"/>
      </rPr>
      <t>0:15</t>
    </r>
  </si>
  <si>
    <r>
      <rPr>
        <b/>
        <sz val="6.5"/>
        <rFont val="Calibri"/>
        <family val="1"/>
      </rPr>
      <t>0:30</t>
    </r>
  </si>
  <si>
    <r>
      <rPr>
        <b/>
        <sz val="6.5"/>
        <rFont val="Calibri"/>
        <family val="1"/>
      </rPr>
      <t>0:45</t>
    </r>
  </si>
  <si>
    <r>
      <rPr>
        <b/>
        <sz val="6.5"/>
        <rFont val="Calibri"/>
        <family val="1"/>
      </rPr>
      <t>1:00</t>
    </r>
  </si>
  <si>
    <r>
      <rPr>
        <b/>
        <sz val="6.5"/>
        <rFont val="Calibri"/>
        <family val="1"/>
      </rPr>
      <t>1:15</t>
    </r>
  </si>
  <si>
    <r>
      <rPr>
        <b/>
        <sz val="6.5"/>
        <rFont val="Calibri"/>
        <family val="1"/>
      </rPr>
      <t>1:30</t>
    </r>
  </si>
  <si>
    <r>
      <rPr>
        <b/>
        <sz val="6.5"/>
        <rFont val="Calibri"/>
        <family val="1"/>
      </rPr>
      <t>1:45</t>
    </r>
  </si>
  <si>
    <r>
      <rPr>
        <b/>
        <sz val="6.5"/>
        <rFont val="Calibri"/>
        <family val="1"/>
      </rPr>
      <t>2:00</t>
    </r>
  </si>
  <si>
    <r>
      <rPr>
        <b/>
        <sz val="6.5"/>
        <rFont val="Calibri"/>
        <family val="1"/>
      </rPr>
      <t>2:15</t>
    </r>
  </si>
  <si>
    <r>
      <rPr>
        <b/>
        <sz val="6.5"/>
        <rFont val="Calibri"/>
        <family val="1"/>
      </rPr>
      <t>2:30</t>
    </r>
  </si>
  <si>
    <r>
      <rPr>
        <b/>
        <sz val="6.5"/>
        <rFont val="Calibri"/>
        <family val="1"/>
      </rPr>
      <t>2:45</t>
    </r>
  </si>
  <si>
    <r>
      <rPr>
        <b/>
        <sz val="6.5"/>
        <rFont val="Calibri"/>
        <family val="1"/>
      </rPr>
      <t>3:00</t>
    </r>
  </si>
  <si>
    <r>
      <rPr>
        <b/>
        <sz val="6.5"/>
        <rFont val="Calibri"/>
        <family val="1"/>
      </rPr>
      <t>3:15</t>
    </r>
  </si>
  <si>
    <r>
      <rPr>
        <b/>
        <sz val="6.5"/>
        <rFont val="Calibri"/>
        <family val="1"/>
      </rPr>
      <t>3:30</t>
    </r>
  </si>
  <si>
    <r>
      <rPr>
        <b/>
        <sz val="6.5"/>
        <rFont val="Calibri"/>
        <family val="1"/>
      </rPr>
      <t>3:45</t>
    </r>
  </si>
  <si>
    <r>
      <rPr>
        <b/>
        <sz val="6.5"/>
        <rFont val="Calibri"/>
        <family val="1"/>
      </rPr>
      <t>4:00</t>
    </r>
  </si>
  <si>
    <r>
      <rPr>
        <b/>
        <sz val="6.5"/>
        <rFont val="Calibri"/>
        <family val="1"/>
      </rPr>
      <t>4:15</t>
    </r>
  </si>
  <si>
    <r>
      <rPr>
        <b/>
        <sz val="6.5"/>
        <rFont val="Calibri"/>
        <family val="1"/>
      </rPr>
      <t>4:30</t>
    </r>
  </si>
  <si>
    <r>
      <rPr>
        <b/>
        <sz val="6.5"/>
        <rFont val="Calibri"/>
        <family val="1"/>
      </rPr>
      <t>4:45</t>
    </r>
  </si>
  <si>
    <r>
      <rPr>
        <b/>
        <sz val="6.5"/>
        <rFont val="Calibri"/>
        <family val="1"/>
      </rPr>
      <t>5:00</t>
    </r>
  </si>
  <si>
    <r>
      <rPr>
        <b/>
        <sz val="6.5"/>
        <rFont val="Calibri"/>
        <family val="1"/>
      </rPr>
      <t>5:15</t>
    </r>
  </si>
  <si>
    <r>
      <rPr>
        <b/>
        <sz val="6.5"/>
        <rFont val="Calibri"/>
        <family val="1"/>
      </rPr>
      <t>5:30</t>
    </r>
  </si>
  <si>
    <r>
      <rPr>
        <b/>
        <sz val="6.5"/>
        <rFont val="Calibri"/>
        <family val="1"/>
      </rPr>
      <t>5:45</t>
    </r>
  </si>
  <si>
    <r>
      <rPr>
        <b/>
        <sz val="6.5"/>
        <rFont val="Calibri"/>
        <family val="1"/>
      </rPr>
      <t>6:00</t>
    </r>
  </si>
  <si>
    <r>
      <rPr>
        <b/>
        <sz val="6.5"/>
        <rFont val="Calibri"/>
        <family val="1"/>
      </rPr>
      <t>6:15</t>
    </r>
  </si>
  <si>
    <r>
      <rPr>
        <b/>
        <sz val="6.5"/>
        <rFont val="Calibri"/>
        <family val="1"/>
      </rPr>
      <t>6:30</t>
    </r>
  </si>
  <si>
    <r>
      <rPr>
        <b/>
        <sz val="6.5"/>
        <rFont val="Calibri"/>
        <family val="1"/>
      </rPr>
      <t>6:45</t>
    </r>
  </si>
  <si>
    <r>
      <rPr>
        <b/>
        <sz val="6.5"/>
        <rFont val="Calibri"/>
        <family val="1"/>
      </rPr>
      <t>7:00</t>
    </r>
  </si>
  <si>
    <r>
      <rPr>
        <b/>
        <sz val="6.5"/>
        <rFont val="Calibri"/>
        <family val="1"/>
      </rPr>
      <t>7:15</t>
    </r>
  </si>
  <si>
    <r>
      <rPr>
        <b/>
        <sz val="6.5"/>
        <rFont val="Calibri"/>
        <family val="1"/>
      </rPr>
      <t>7:30</t>
    </r>
  </si>
  <si>
    <r>
      <rPr>
        <b/>
        <sz val="6.5"/>
        <rFont val="Calibri"/>
        <family val="1"/>
      </rPr>
      <t>7:45</t>
    </r>
  </si>
  <si>
    <r>
      <rPr>
        <b/>
        <sz val="6.5"/>
        <rFont val="Calibri"/>
        <family val="1"/>
      </rPr>
      <t>8:00</t>
    </r>
  </si>
  <si>
    <r>
      <rPr>
        <b/>
        <sz val="6.5"/>
        <rFont val="Calibri"/>
        <family val="1"/>
      </rPr>
      <t>8:15</t>
    </r>
  </si>
  <si>
    <r>
      <rPr>
        <b/>
        <sz val="6.5"/>
        <rFont val="Calibri"/>
        <family val="1"/>
      </rPr>
      <t>8:30</t>
    </r>
  </si>
  <si>
    <r>
      <rPr>
        <b/>
        <sz val="6.5"/>
        <rFont val="Calibri"/>
        <family val="1"/>
      </rPr>
      <t>8:45</t>
    </r>
  </si>
  <si>
    <r>
      <rPr>
        <b/>
        <sz val="6.5"/>
        <rFont val="Calibri"/>
        <family val="1"/>
      </rPr>
      <t>9:00</t>
    </r>
  </si>
  <si>
    <r>
      <rPr>
        <b/>
        <sz val="6.5"/>
        <rFont val="Calibri"/>
        <family val="1"/>
      </rPr>
      <t>9:15</t>
    </r>
  </si>
  <si>
    <r>
      <rPr>
        <b/>
        <sz val="6.5"/>
        <rFont val="Calibri"/>
        <family val="1"/>
      </rPr>
      <t>9:30</t>
    </r>
  </si>
  <si>
    <r>
      <rPr>
        <b/>
        <sz val="6.5"/>
        <rFont val="Calibri"/>
        <family val="1"/>
      </rPr>
      <t>9:45</t>
    </r>
  </si>
  <si>
    <r>
      <rPr>
        <b/>
        <sz val="6.5"/>
        <rFont val="Calibri"/>
        <family val="1"/>
      </rPr>
      <t>10:00</t>
    </r>
  </si>
  <si>
    <r>
      <rPr>
        <b/>
        <sz val="6.5"/>
        <rFont val="Calibri"/>
        <family val="1"/>
      </rPr>
      <t>10:15</t>
    </r>
  </si>
  <si>
    <r>
      <rPr>
        <b/>
        <sz val="6.5"/>
        <rFont val="Calibri"/>
        <family val="1"/>
      </rPr>
      <t>10:30</t>
    </r>
  </si>
  <si>
    <r>
      <rPr>
        <b/>
        <sz val="6.5"/>
        <rFont val="Calibri"/>
        <family val="1"/>
      </rPr>
      <t>10:45</t>
    </r>
  </si>
  <si>
    <r>
      <rPr>
        <b/>
        <sz val="6.5"/>
        <rFont val="Calibri"/>
        <family val="1"/>
      </rPr>
      <t>11:00</t>
    </r>
  </si>
  <si>
    <r>
      <rPr>
        <b/>
        <sz val="6.5"/>
        <rFont val="Calibri"/>
        <family val="1"/>
      </rPr>
      <t>11:15</t>
    </r>
  </si>
  <si>
    <r>
      <rPr>
        <b/>
        <sz val="6.5"/>
        <rFont val="Calibri"/>
        <family val="1"/>
      </rPr>
      <t>11:30</t>
    </r>
  </si>
  <si>
    <r>
      <rPr>
        <b/>
        <sz val="6.5"/>
        <rFont val="Calibri"/>
        <family val="1"/>
      </rPr>
      <t>11:45</t>
    </r>
  </si>
  <si>
    <r>
      <rPr>
        <b/>
        <sz val="6.5"/>
        <rFont val="Calibri"/>
        <family val="1"/>
      </rPr>
      <t>12:00</t>
    </r>
  </si>
  <si>
    <r>
      <rPr>
        <b/>
        <sz val="6.5"/>
        <rFont val="Calibri"/>
        <family val="1"/>
      </rPr>
      <t>12:15</t>
    </r>
  </si>
  <si>
    <r>
      <rPr>
        <b/>
        <sz val="6.5"/>
        <rFont val="Calibri"/>
        <family val="1"/>
      </rPr>
      <t>12:30</t>
    </r>
  </si>
  <si>
    <r>
      <rPr>
        <b/>
        <sz val="6.5"/>
        <rFont val="Calibri"/>
        <family val="1"/>
      </rPr>
      <t>12:45</t>
    </r>
  </si>
  <si>
    <r>
      <rPr>
        <b/>
        <sz val="6.5"/>
        <rFont val="Calibri"/>
        <family val="1"/>
      </rPr>
      <t>13:00</t>
    </r>
  </si>
  <si>
    <r>
      <rPr>
        <b/>
        <sz val="6.5"/>
        <rFont val="Calibri"/>
        <family val="1"/>
      </rPr>
      <t>13:15</t>
    </r>
  </si>
  <si>
    <r>
      <rPr>
        <b/>
        <sz val="6.5"/>
        <rFont val="Calibri"/>
        <family val="1"/>
      </rPr>
      <t>13:30</t>
    </r>
  </si>
  <si>
    <r>
      <rPr>
        <b/>
        <sz val="6.5"/>
        <rFont val="Calibri"/>
        <family val="1"/>
      </rPr>
      <t>13:45</t>
    </r>
  </si>
  <si>
    <r>
      <rPr>
        <b/>
        <sz val="6.5"/>
        <rFont val="Calibri"/>
        <family val="1"/>
      </rPr>
      <t>14:00</t>
    </r>
  </si>
  <si>
    <r>
      <rPr>
        <b/>
        <sz val="6.5"/>
        <rFont val="Calibri"/>
        <family val="1"/>
      </rPr>
      <t>14:15</t>
    </r>
  </si>
  <si>
    <r>
      <rPr>
        <b/>
        <sz val="6.5"/>
        <rFont val="Calibri"/>
        <family val="1"/>
      </rPr>
      <t>14:30</t>
    </r>
  </si>
  <si>
    <r>
      <rPr>
        <b/>
        <sz val="6.5"/>
        <rFont val="Calibri"/>
        <family val="1"/>
      </rPr>
      <t>14:45</t>
    </r>
  </si>
  <si>
    <r>
      <rPr>
        <b/>
        <sz val="6.5"/>
        <rFont val="Calibri"/>
        <family val="1"/>
      </rPr>
      <t>15:00</t>
    </r>
  </si>
  <si>
    <r>
      <rPr>
        <b/>
        <sz val="6.5"/>
        <rFont val="Calibri"/>
        <family val="1"/>
      </rPr>
      <t>15:15</t>
    </r>
  </si>
  <si>
    <r>
      <rPr>
        <b/>
        <sz val="6.5"/>
        <rFont val="Calibri"/>
        <family val="1"/>
      </rPr>
      <t>15:30</t>
    </r>
  </si>
  <si>
    <r>
      <rPr>
        <b/>
        <sz val="6.5"/>
        <rFont val="Calibri"/>
        <family val="1"/>
      </rPr>
      <t>15:45</t>
    </r>
  </si>
  <si>
    <r>
      <rPr>
        <b/>
        <sz val="6.5"/>
        <rFont val="Calibri"/>
        <family val="1"/>
      </rPr>
      <t>16:00</t>
    </r>
  </si>
  <si>
    <r>
      <rPr>
        <b/>
        <sz val="6.5"/>
        <rFont val="Calibri"/>
        <family val="1"/>
      </rPr>
      <t>16:15</t>
    </r>
  </si>
  <si>
    <r>
      <rPr>
        <b/>
        <sz val="6.5"/>
        <rFont val="Calibri"/>
        <family val="1"/>
      </rPr>
      <t>16:30</t>
    </r>
  </si>
  <si>
    <r>
      <rPr>
        <b/>
        <sz val="6.5"/>
        <rFont val="Calibri"/>
        <family val="1"/>
      </rPr>
      <t>16:45</t>
    </r>
  </si>
  <si>
    <r>
      <rPr>
        <b/>
        <sz val="6.5"/>
        <rFont val="Calibri"/>
        <family val="1"/>
      </rPr>
      <t>17:00</t>
    </r>
  </si>
  <si>
    <r>
      <rPr>
        <b/>
        <sz val="6.5"/>
        <rFont val="Calibri"/>
        <family val="1"/>
      </rPr>
      <t>17:15</t>
    </r>
  </si>
  <si>
    <r>
      <rPr>
        <b/>
        <sz val="6.5"/>
        <rFont val="Calibri"/>
        <family val="1"/>
      </rPr>
      <t>17:30</t>
    </r>
  </si>
  <si>
    <r>
      <rPr>
        <b/>
        <sz val="6.5"/>
        <rFont val="Calibri"/>
        <family val="1"/>
      </rPr>
      <t>17:45</t>
    </r>
  </si>
  <si>
    <r>
      <rPr>
        <b/>
        <sz val="6.5"/>
        <rFont val="Calibri"/>
        <family val="1"/>
      </rPr>
      <t>18:00</t>
    </r>
  </si>
  <si>
    <r>
      <rPr>
        <b/>
        <sz val="6.5"/>
        <rFont val="Calibri"/>
        <family val="1"/>
      </rPr>
      <t>18:15</t>
    </r>
  </si>
  <si>
    <r>
      <rPr>
        <b/>
        <sz val="6.5"/>
        <rFont val="Calibri"/>
        <family val="1"/>
      </rPr>
      <t>18:30</t>
    </r>
  </si>
  <si>
    <r>
      <rPr>
        <b/>
        <sz val="6.5"/>
        <rFont val="Calibri"/>
        <family val="1"/>
      </rPr>
      <t>18:45</t>
    </r>
  </si>
  <si>
    <r>
      <rPr>
        <b/>
        <sz val="6.5"/>
        <rFont val="Calibri"/>
        <family val="1"/>
      </rPr>
      <t>19:00</t>
    </r>
  </si>
  <si>
    <r>
      <rPr>
        <b/>
        <sz val="6.5"/>
        <rFont val="Calibri"/>
        <family val="1"/>
      </rPr>
      <t>19:15</t>
    </r>
  </si>
  <si>
    <r>
      <rPr>
        <b/>
        <sz val="6.5"/>
        <rFont val="Calibri"/>
        <family val="1"/>
      </rPr>
      <t>19:30</t>
    </r>
  </si>
  <si>
    <r>
      <rPr>
        <b/>
        <sz val="6.5"/>
        <rFont val="Calibri"/>
        <family val="1"/>
      </rPr>
      <t>19:45</t>
    </r>
  </si>
  <si>
    <r>
      <rPr>
        <b/>
        <sz val="6.5"/>
        <rFont val="Calibri"/>
        <family val="1"/>
      </rPr>
      <t>20:00</t>
    </r>
  </si>
  <si>
    <r>
      <rPr>
        <b/>
        <sz val="6.5"/>
        <rFont val="Calibri"/>
        <family val="1"/>
      </rPr>
      <t>20:15</t>
    </r>
  </si>
  <si>
    <r>
      <rPr>
        <b/>
        <sz val="6.5"/>
        <rFont val="Calibri"/>
        <family val="1"/>
      </rPr>
      <t>20:30</t>
    </r>
  </si>
  <si>
    <r>
      <rPr>
        <b/>
        <sz val="6.5"/>
        <rFont val="Calibri"/>
        <family val="1"/>
      </rPr>
      <t>20:45</t>
    </r>
  </si>
  <si>
    <t>Energy/(MWh) *</t>
  </si>
  <si>
    <t>Broadlands</t>
  </si>
  <si>
    <t>Time</t>
  </si>
  <si>
    <t>0:15</t>
  </si>
  <si>
    <t>0:30</t>
  </si>
  <si>
    <t>0:45</t>
  </si>
  <si>
    <t>1:00</t>
  </si>
  <si>
    <t>1:15</t>
  </si>
  <si>
    <t>1:30</t>
  </si>
  <si>
    <t>1:45</t>
  </si>
  <si>
    <t>2:00</t>
  </si>
  <si>
    <t>2:15</t>
  </si>
  <si>
    <t>2:30</t>
  </si>
  <si>
    <t>2:45</t>
  </si>
  <si>
    <t>3:00</t>
  </si>
  <si>
    <t>3:15</t>
  </si>
  <si>
    <t>3:30</t>
  </si>
  <si>
    <t>3:45</t>
  </si>
  <si>
    <t>4:00</t>
  </si>
  <si>
    <t>4:15</t>
  </si>
  <si>
    <t>4:30</t>
  </si>
  <si>
    <t>4:45</t>
  </si>
  <si>
    <t>5:00</t>
  </si>
  <si>
    <t>5:15</t>
  </si>
  <si>
    <t>5:30</t>
  </si>
  <si>
    <t>5:45</t>
  </si>
  <si>
    <t>6:00</t>
  </si>
  <si>
    <t>6:15</t>
  </si>
  <si>
    <t>6:30</t>
  </si>
  <si>
    <t>6:45</t>
  </si>
  <si>
    <t>7:00</t>
  </si>
  <si>
    <t>7:15</t>
  </si>
  <si>
    <t>7:30</t>
  </si>
  <si>
    <t>7:45</t>
  </si>
  <si>
    <t>8:00</t>
  </si>
  <si>
    <t>8:15</t>
  </si>
  <si>
    <t>8:30</t>
  </si>
  <si>
    <t>8:45</t>
  </si>
  <si>
    <t>9:00</t>
  </si>
  <si>
    <t>9:15</t>
  </si>
  <si>
    <t>9:30</t>
  </si>
  <si>
    <t>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</si>
  <si>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</si>
  <si>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</si>
  <si>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</si>
  <si>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</si>
  <si>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</si>
  <si>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</si>
  <si>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</si>
  <si>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</si>
  <si>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</si>
  <si>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</si>
  <si>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</si>
  <si>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</si>
  <si>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</si>
  <si>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</si>
  <si>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</si>
  <si>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</si>
  <si>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</si>
  <si>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</si>
  <si>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</si>
  <si>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</si>
  <si>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</si>
  <si>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</si>
  <si>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</si>
  <si>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</si>
  <si>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</si>
  <si>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</si>
  <si>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</si>
  <si>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</si>
  <si>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</si>
  <si>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</si>
  <si>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</si>
  <si>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</si>
  <si>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</si>
  <si>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</si>
  <si>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</si>
  <si>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</si>
  <si>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</si>
  <si>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</si>
  <si>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</si>
  <si>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</si>
  <si>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</si>
  <si>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</si>
  <si>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</si>
  <si>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</si>
  <si>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</si>
  <si>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</si>
  <si>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</si>
  <si>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</si>
  <si>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</si>
  <si>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</si>
  <si>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</si>
  <si>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</si>
  <si>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</si>
  <si>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</si>
  <si>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</si>
  <si>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</si>
  <si>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0:00</t>
  </si>
  <si>
    <r>
      <rPr>
        <sz val="10"/>
        <rFont val="Calibri"/>
        <family val="2"/>
        <scheme val="minor"/>
      </rPr>
      <t>Energy/(MWh) *</t>
    </r>
  </si>
  <si>
    <t>Coal</t>
  </si>
  <si>
    <t>Oil- CEB owned</t>
  </si>
  <si>
    <t>Oil-IPP owned</t>
  </si>
  <si>
    <t>Major Hydro</t>
  </si>
  <si>
    <t>Wind</t>
  </si>
  <si>
    <t>Solar</t>
  </si>
  <si>
    <t>Biomass</t>
  </si>
  <si>
    <t>Mini Hydro</t>
  </si>
  <si>
    <t>Canyon</t>
  </si>
  <si>
    <t>WPS</t>
  </si>
  <si>
    <t>Olax</t>
  </si>
  <si>
    <t>Nlax</t>
  </si>
  <si>
    <t>Polp</t>
  </si>
  <si>
    <t>Upper Kothmale</t>
  </si>
  <si>
    <t>Koth</t>
  </si>
  <si>
    <t>Vict</t>
  </si>
  <si>
    <t>Rand</t>
  </si>
  <si>
    <t>Rant</t>
  </si>
  <si>
    <t>Uku</t>
  </si>
  <si>
    <t>Bowa</t>
  </si>
  <si>
    <t>Sam</t>
  </si>
  <si>
    <t>Kukule</t>
  </si>
  <si>
    <t>LVPS 1</t>
  </si>
  <si>
    <t>LVPS 2</t>
  </si>
  <si>
    <t>LVPS 3</t>
  </si>
  <si>
    <t>Sapu A</t>
  </si>
  <si>
    <t>Sapu B</t>
  </si>
  <si>
    <t>Uthuru Janani</t>
  </si>
  <si>
    <t>Barge</t>
  </si>
  <si>
    <t>KCCP</t>
  </si>
  <si>
    <t>WCP</t>
  </si>
  <si>
    <t>KCCPS2</t>
  </si>
  <si>
    <t>KPS(GT7)</t>
  </si>
  <si>
    <t>KPS(GT)</t>
  </si>
  <si>
    <t>KPS_DPP_MATU</t>
  </si>
  <si>
    <t>KPS_DPP_HAMBA</t>
  </si>
  <si>
    <t>Solar**</t>
  </si>
  <si>
    <t>Wind **</t>
  </si>
  <si>
    <t>BMP**</t>
  </si>
  <si>
    <t>CEB/IPP Mini Hydro***</t>
  </si>
  <si>
    <t>Total MW ****</t>
  </si>
  <si>
    <t>ACE Matara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</si>
</sst>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;@"/>
    <numFmt numFmtId="165" formatCode="0.0"/>
  </numFmts>
  <fonts count="33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6.5"/>
      <name val="Arial"/>
      <family val="2"/>
    </font>
    <font>
      <b/>
      <sz val="6.5"/>
      <color rgb="FF000000"/>
      <name val="Arial"/>
      <family val="2"/>
    </font>
    <font>
      <b/>
      <sz val="6.5"/>
      <name val="Calibri"/>
      <family val="2"/>
    </font>
    <font>
      <b/>
      <sz val="6.5"/>
      <name val="Calibri"/>
      <family val="1"/>
    </font>
    <font>
      <sz val="10"/>
      <color rgb="FF000000"/>
      <name val="Times New Roman"/>
      <family val="1"/>
    </font>
    <font>
      <b/>
      <sz val="5.5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7"/>
      <color rgb="FF000000"/>
      <name val="Arial MT"/>
      <family val="2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.5"/>
      <color rgb="FF000000"/>
      <name val="Arial MT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</cellStyleXfs>
  <cellXfs count="45">
    <xf numFmtId="0" fontId="0" fillId="0" borderId="0" xfId="0"/>
    <xf numFmtId="0" fontId="2" fillId="0" borderId="4" xfId="1" applyFont="1" applyBorder="1" applyAlignment="1">
      <alignment horizontal="right" vertical="top" wrapText="1"/>
    </xf>
    <xf numFmtId="0" fontId="4" fillId="0" borderId="4" xfId="1" applyFont="1" applyBorder="1" applyAlignment="1">
      <alignment horizontal="right" vertical="top" wrapText="1"/>
    </xf>
    <xf numFmtId="0" fontId="4" fillId="0" borderId="4" xfId="1" applyFont="1" applyBorder="1" applyAlignment="1">
      <alignment horizontal="left" vertical="top" wrapText="1" indent="3"/>
    </xf>
    <xf numFmtId="0" fontId="4" fillId="0" borderId="4" xfId="1" applyFont="1" applyBorder="1" applyAlignment="1">
      <alignment horizontal="left" vertical="top" wrapText="1" indent="2"/>
    </xf>
    <xf numFmtId="20" fontId="4" fillId="0" borderId="4" xfId="1" applyNumberFormat="1" applyFont="1" applyBorder="1" applyAlignment="1">
      <alignment horizontal="left" vertical="top" wrapText="1" indent="3"/>
    </xf>
    <xf numFmtId="20" fontId="4" fillId="0" borderId="4" xfId="1" applyNumberFormat="1" applyFont="1" applyBorder="1" applyAlignment="1">
      <alignment horizontal="right" vertical="top" wrapText="1"/>
    </xf>
    <xf numFmtId="0" fontId="1" fillId="0" borderId="4" xfId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0" fontId="1" fillId="0" borderId="4" xfId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20" fontId="8" fillId="0" borderId="7" xfId="3" applyNumberFormat="1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1" fontId="10" fillId="0" borderId="5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" fontId="26" fillId="0" borderId="4" xfId="0" applyNumberFormat="1" applyFont="1" applyFill="1" applyBorder="1" applyAlignment="1">
      <alignment horizontal="center" vertical="top" shrinkToFit="1"/>
    </xf>
    <xf numFmtId="1" fontId="26" fillId="0" borderId="4" xfId="0" applyNumberFormat="1" applyFont="1" applyFill="1" applyBorder="1" applyAlignment="1">
      <alignment horizontal="left" vertical="top" indent="2" shrinkToFit="1"/>
    </xf>
    <xf numFmtId="1" fontId="3" fillId="0" borderId="4" xfId="0" applyNumberFormat="1" applyFont="1" applyFill="1" applyBorder="1" applyAlignment="1">
      <alignment horizontal="left" vertical="top" indent="2" shrinkToFit="1"/>
    </xf>
    <xf numFmtId="1" fontId="3" fillId="0" borderId="4" xfId="0" applyNumberFormat="1" applyFont="1" applyFill="1" applyBorder="1" applyAlignment="1">
      <alignment horizontal="left" vertical="top" indent="1" shrinkToFit="1"/>
    </xf>
    <xf numFmtId="1" fontId="3" fillId="0" borderId="1" xfId="0" applyNumberFormat="1" applyFont="1" applyFill="1" applyBorder="1" applyAlignment="1">
      <alignment horizontal="left" vertical="top" indent="1" shrinkToFit="1"/>
    </xf>
    <xf numFmtId="1" fontId="26" fillId="0" borderId="4" xfId="0" applyNumberFormat="1" applyFont="1" applyFill="1" applyBorder="1" applyAlignment="1">
      <alignment horizontal="left" vertical="top" indent="1" shrinkToFit="1"/>
    </xf>
    <xf numFmtId="165" fontId="26" fillId="0" borderId="4" xfId="0" applyNumberFormat="1" applyFont="1" applyFill="1" applyBorder="1" applyAlignment="1">
      <alignment horizontal="center" vertical="top" shrinkToFit="1"/>
    </xf>
    <xf numFmtId="165" fontId="3" fillId="0" borderId="4" xfId="0" applyNumberFormat="1" applyFont="1" applyFill="1" applyBorder="1" applyAlignment="1">
      <alignment horizontal="center" vertical="top" shrinkToFit="1"/>
    </xf>
    <xf numFmtId="1" fontId="12" fillId="0" borderId="4" xfId="0" applyNumberFormat="1" applyFont="1" applyFill="1" applyBorder="1" applyAlignment="1">
      <alignment horizontal="center" vertical="top" shrinkToFit="1"/>
    </xf>
    <xf numFmtId="1" fontId="12" fillId="0" borderId="4" xfId="0" applyNumberFormat="1" applyFont="1" applyFill="1" applyBorder="1" applyAlignment="1">
      <alignment horizontal="left" vertical="top" indent="2" shrinkToFit="1"/>
    </xf>
    <xf numFmtId="1" fontId="12" fillId="0" borderId="4" xfId="0" applyNumberFormat="1" applyFont="1" applyFill="1" applyBorder="1" applyAlignment="1">
      <alignment horizontal="left" vertical="top" indent="1" shrinkToFit="1"/>
    </xf>
    <xf numFmtId="1" fontId="13" fillId="0" borderId="4" xfId="0" applyNumberFormat="1" applyFont="1" applyFill="1" applyBorder="1" applyAlignment="1">
      <alignment horizontal="left" vertical="top" indent="2" shrinkToFit="1"/>
    </xf>
    <xf numFmtId="1" fontId="13" fillId="0" borderId="4" xfId="0" applyNumberFormat="1" applyFont="1" applyFill="1" applyBorder="1" applyAlignment="1">
      <alignment horizontal="left" vertical="top" indent="1" shrinkToFit="1"/>
    </xf>
    <xf numFmtId="1" fontId="13" fillId="0" borderId="1" xfId="0" applyNumberFormat="1" applyFont="1" applyFill="1" applyBorder="1" applyAlignment="1">
      <alignment horizontal="left" vertical="top" indent="1" shrinkToFit="1"/>
    </xf>
    <xf numFmtId="165" fontId="12" fillId="0" borderId="4" xfId="0" applyNumberFormat="1" applyFont="1" applyFill="1" applyBorder="1" applyAlignment="1">
      <alignment horizontal="center" vertical="top" shrinkToFit="1"/>
    </xf>
    <xf numFmtId="165" fontId="13" fillId="0" borderId="4" xfId="0" applyNumberFormat="1" applyFont="1" applyFill="1" applyBorder="1" applyAlignment="1">
      <alignment horizontal="center" vertical="top" shrinkToFi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shrinkToFit="1"/>
    </xf>
    <xf numFmtId="164" fontId="3" fillId="0" borderId="2" xfId="1" applyNumberFormat="1" applyFont="1" applyBorder="1" applyAlignment="1">
      <alignment horizontal="center" vertical="top" shrinkToFit="1"/>
    </xf>
    <xf numFmtId="164" fontId="3" fillId="0" borderId="3" xfId="1" applyNumberFormat="1" applyFont="1" applyBorder="1" applyAlignment="1">
      <alignment horizontal="center" vertical="top" shrinkToFit="1"/>
    </xf>
    <xf numFmtId="0" fontId="1" fillId="0" borderId="1" xfId="1" applyBorder="1" applyAlignment="1">
      <alignment horizontal="left" wrapText="1"/>
    </xf>
    <xf numFmtId="0" fontId="1" fillId="0" borderId="2" xfId="1" applyBorder="1" applyAlignment="1">
      <alignment horizontal="left" wrapText="1"/>
    </xf>
  </cellXfs>
  <cellStyles count="23"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3"/>
    <cellStyle name="Normal 20" xfId="20"/>
    <cellStyle name="Normal 21" xfId="21"/>
    <cellStyle name="Normal 22" xfId="22"/>
    <cellStyle name="Normal 3" xfId="2"/>
    <cellStyle name="Normal 3 10 4" xfId="1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4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8" name="Table1346810131424252627283145678111213151921222627314101115182021242627234567811121314151619209101718212223242526282930312345678910111213141516171819202122232526272829" displayName="Table1346810131424252627283145678111213151921222627314101115182021242627234567811121314151619209101718212223242526282930312345678910111213141516171819202122232526272829" ref="A39:CT47" totalsRowShown="0" headerRowDxfId="411" dataDxfId="409" headerRowBorderDxfId="410" tableBorderDxfId="408" totalsRowBorderDxfId="407" headerRowCellStyle="Normal 2">
  <autoFilter ref="A39:CT47"/>
  <tableColumns count="98">
    <tableColumn id="1" name="Time" dataDxfId="406"/>
    <tableColumn id="2" name="0:15" dataDxfId="405"/>
    <tableColumn id="3" name="0:30" dataDxfId="404"/>
    <tableColumn id="4" name="0:45" dataDxfId="403"/>
    <tableColumn id="5" name="1:00" dataDxfId="402"/>
    <tableColumn id="6" name="1:15" dataDxfId="401"/>
    <tableColumn id="7" name="1:30" dataDxfId="400"/>
    <tableColumn id="8" name="1:45" dataDxfId="399"/>
    <tableColumn id="9" name="2:00" dataDxfId="398"/>
    <tableColumn id="10" name="2:15" dataDxfId="397"/>
    <tableColumn id="11" name="2:30" dataDxfId="396"/>
    <tableColumn id="12" name="2:45" dataDxfId="395"/>
    <tableColumn id="13" name="3:00" dataDxfId="394"/>
    <tableColumn id="14" name="3:15" dataDxfId="393"/>
    <tableColumn id="15" name="3:30" dataDxfId="392"/>
    <tableColumn id="16" name="3:45" dataDxfId="391"/>
    <tableColumn id="17" name="4:00" dataDxfId="390"/>
    <tableColumn id="18" name="4:15" dataDxfId="389"/>
    <tableColumn id="19" name="4:30" dataDxfId="388"/>
    <tableColumn id="20" name="4:45" dataDxfId="387"/>
    <tableColumn id="21" name="5:00" dataDxfId="386"/>
    <tableColumn id="22" name="5:15" dataDxfId="385"/>
    <tableColumn id="23" name="5:30" dataDxfId="384"/>
    <tableColumn id="24" name="5:45" dataDxfId="383"/>
    <tableColumn id="25" name="6:00" dataDxfId="382"/>
    <tableColumn id="26" name="6:15" dataDxfId="381"/>
    <tableColumn id="27" name="6:30" dataDxfId="380"/>
    <tableColumn id="28" name="6:45" dataDxfId="379"/>
    <tableColumn id="29" name="7:00" dataDxfId="378"/>
    <tableColumn id="30" name="7:15" dataDxfId="377"/>
    <tableColumn id="31" name="7:30" dataDxfId="376"/>
    <tableColumn id="32" name="7:45" dataDxfId="375"/>
    <tableColumn id="33" name="8:00" dataDxfId="374"/>
    <tableColumn id="34" name="8:15" dataDxfId="373"/>
    <tableColumn id="35" name="8:30" dataDxfId="372"/>
    <tableColumn id="36" name="8:45" dataDxfId="371"/>
    <tableColumn id="37" name="9:00" dataDxfId="370"/>
    <tableColumn id="38" name="9:15" dataDxfId="369"/>
    <tableColumn id="39" name="9:30" dataDxfId="368"/>
    <tableColumn id="40" name="9:45" dataDxfId="367"/>
    <tableColumn id="41" name="10:00" dataDxfId="366"/>
    <tableColumn id="42" name="10:15" dataDxfId="365"/>
    <tableColumn id="43" name="10:30" dataDxfId="364"/>
    <tableColumn id="44" name="10:45" dataDxfId="363"/>
    <tableColumn id="45" name="11:00" dataDxfId="362"/>
    <tableColumn id="46" name="11:15" dataDxfId="361"/>
    <tableColumn id="47" name="11:30" dataDxfId="360"/>
    <tableColumn id="48" name="11:45" dataDxfId="359"/>
    <tableColumn id="49" name="12:00" dataDxfId="358"/>
    <tableColumn id="50" name="12:15" dataDxfId="357"/>
    <tableColumn id="51" name="12:30" dataDxfId="356"/>
    <tableColumn id="52" name="12:45" dataDxfId="355"/>
    <tableColumn id="53" name="13:00" dataDxfId="354"/>
    <tableColumn id="54" name="13:15" dataDxfId="353"/>
    <tableColumn id="55" name="13:30" dataDxfId="352"/>
    <tableColumn id="56" name="13:45" dataDxfId="351"/>
    <tableColumn id="57" name="14:00" dataDxfId="350"/>
    <tableColumn id="58" name="14:15" dataDxfId="349"/>
    <tableColumn id="59" name="14:30" dataDxfId="348"/>
    <tableColumn id="60" name="14:45" dataDxfId="347"/>
    <tableColumn id="61" name="15:00" dataDxfId="346"/>
    <tableColumn id="62" name="15:15" dataDxfId="345"/>
    <tableColumn id="63" name="15:30" dataDxfId="344"/>
    <tableColumn id="64" name="15:45" dataDxfId="343"/>
    <tableColumn id="65" name="16:00" dataDxfId="342"/>
    <tableColumn id="66" name="16:15" dataDxfId="341"/>
    <tableColumn id="67" name="16:30" dataDxfId="340"/>
    <tableColumn id="68" name="16:45" dataDxfId="339"/>
    <tableColumn id="69" name="17:00" dataDxfId="338"/>
    <tableColumn id="70" name="17:15" dataDxfId="337"/>
    <tableColumn id="71" name="17:30" dataDxfId="336"/>
    <tableColumn id="72" name="17:45" dataDxfId="335"/>
    <tableColumn id="73" name="18:00" dataDxfId="334"/>
    <tableColumn id="74" name="18:15" dataDxfId="333"/>
    <tableColumn id="75" name="18:30" dataDxfId="332"/>
    <tableColumn id="76" name="18:45" dataDxfId="331"/>
    <tableColumn id="77" name="19:00" dataDxfId="330"/>
    <tableColumn id="78" name="19:15" dataDxfId="329"/>
    <tableColumn id="79" name="19:30" dataDxfId="328"/>
    <tableColumn id="80" name="19:45" dataDxfId="327"/>
    <tableColumn id="81" name="20:00" dataDxfId="326"/>
    <tableColumn id="82" name="20:15" dataDxfId="325"/>
    <tableColumn id="83" name="20:30" dataDxfId="324"/>
    <tableColumn id="84" name="20:45" dataDxfId="323"/>
    <tableColumn id="85" name="21:00" dataDxfId="322"/>
    <tableColumn id="86" name="21:15" dataDxfId="321"/>
    <tableColumn id="87" name="21:30" dataDxfId="320"/>
    <tableColumn id="88" name="21:45" dataDxfId="319"/>
    <tableColumn id="89" name="22:00" dataDxfId="318"/>
    <tableColumn id="90" name="22:15" dataDxfId="317"/>
    <tableColumn id="91" name="22:30" dataDxfId="316"/>
    <tableColumn id="92" name="22:45" dataDxfId="315"/>
    <tableColumn id="93" name="23:00" dataDxfId="314"/>
    <tableColumn id="94" name="23:15" dataDxfId="313"/>
    <tableColumn id="95" name="23:30" dataDxfId="312"/>
    <tableColumn id="96" name="23:45" dataDxfId="311"/>
    <tableColumn id="97" name="0:00" dataDxfId="310"/>
    <tableColumn id="98" name="Energy/(MWh) *" dataDxfId="30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3468101314242526272831456781112131519212226273141011151820212426272345678111213141516192091017182122232425262829303123456789101112131415161718192021222325262728292" displayName="Table13468101314242526272831456781112131519212226273141011151820212426272345678111213141516192091017182122232425262829303123456789101112131415161718192021222325262728292" ref="A39:CT47" totalsRowShown="0" headerRowDxfId="308" dataDxfId="306" headerRowBorderDxfId="307" tableBorderDxfId="305" totalsRowBorderDxfId="304" headerRowCellStyle="Normal 2">
  <autoFilter ref="A39:CT47"/>
  <tableColumns count="98">
    <tableColumn id="1" name="Time" dataDxfId="303"/>
    <tableColumn id="2" name="0:15" dataDxfId="302"/>
    <tableColumn id="3" name="0:30" dataDxfId="301"/>
    <tableColumn id="4" name="0:45" dataDxfId="300"/>
    <tableColumn id="5" name="1:00" dataDxfId="299"/>
    <tableColumn id="6" name="1:15" dataDxfId="298"/>
    <tableColumn id="7" name="1:30" dataDxfId="297"/>
    <tableColumn id="8" name="1:45" dataDxfId="296"/>
    <tableColumn id="9" name="2:00" dataDxfId="295"/>
    <tableColumn id="10" name="2:15" dataDxfId="294"/>
    <tableColumn id="11" name="2:30" dataDxfId="293"/>
    <tableColumn id="12" name="2:45" dataDxfId="292"/>
    <tableColumn id="13" name="3:00" dataDxfId="291"/>
    <tableColumn id="14" name="3:15" dataDxfId="290"/>
    <tableColumn id="15" name="3:30" dataDxfId="289"/>
    <tableColumn id="16" name="3:45" dataDxfId="288"/>
    <tableColumn id="17" name="4:00" dataDxfId="287"/>
    <tableColumn id="18" name="4:15" dataDxfId="286"/>
    <tableColumn id="19" name="4:30" dataDxfId="285"/>
    <tableColumn id="20" name="4:45" dataDxfId="284"/>
    <tableColumn id="21" name="5:00" dataDxfId="283"/>
    <tableColumn id="22" name="5:15" dataDxfId="282"/>
    <tableColumn id="23" name="5:30" dataDxfId="281"/>
    <tableColumn id="24" name="5:45" dataDxfId="280"/>
    <tableColumn id="25" name="6:00" dataDxfId="279"/>
    <tableColumn id="26" name="6:15" dataDxfId="278"/>
    <tableColumn id="27" name="6:30" dataDxfId="277"/>
    <tableColumn id="28" name="6:45" dataDxfId="276"/>
    <tableColumn id="29" name="7:00" dataDxfId="275"/>
    <tableColumn id="30" name="7:15" dataDxfId="274"/>
    <tableColumn id="31" name="7:30" dataDxfId="273"/>
    <tableColumn id="32" name="7:45" dataDxfId="272"/>
    <tableColumn id="33" name="8:00" dataDxfId="271"/>
    <tableColumn id="34" name="8:15" dataDxfId="270"/>
    <tableColumn id="35" name="8:30" dataDxfId="269"/>
    <tableColumn id="36" name="8:45" dataDxfId="268"/>
    <tableColumn id="37" name="9:00" dataDxfId="267"/>
    <tableColumn id="38" name="9:15" dataDxfId="266"/>
    <tableColumn id="39" name="9:30" dataDxfId="265"/>
    <tableColumn id="40" name="9:45" dataDxfId="264"/>
    <tableColumn id="41" name="10:00" dataDxfId="263"/>
    <tableColumn id="42" name="10:15" dataDxfId="262"/>
    <tableColumn id="43" name="10:30" dataDxfId="261"/>
    <tableColumn id="44" name="10:45" dataDxfId="260"/>
    <tableColumn id="45" name="11:00" dataDxfId="259"/>
    <tableColumn id="46" name="11:15" dataDxfId="258"/>
    <tableColumn id="47" name="11:30" dataDxfId="257"/>
    <tableColumn id="48" name="11:45" dataDxfId="256"/>
    <tableColumn id="49" name="12:00" dataDxfId="255"/>
    <tableColumn id="50" name="12:15" dataDxfId="254"/>
    <tableColumn id="51" name="12:30" dataDxfId="253"/>
    <tableColumn id="52" name="12:45" dataDxfId="252"/>
    <tableColumn id="53" name="13:00" dataDxfId="251"/>
    <tableColumn id="54" name="13:15" dataDxfId="250"/>
    <tableColumn id="55" name="13:30" dataDxfId="249"/>
    <tableColumn id="56" name="13:45" dataDxfId="248"/>
    <tableColumn id="57" name="14:00" dataDxfId="247"/>
    <tableColumn id="58" name="14:15" dataDxfId="246"/>
    <tableColumn id="59" name="14:30" dataDxfId="245"/>
    <tableColumn id="60" name="14:45" dataDxfId="244"/>
    <tableColumn id="61" name="15:00" dataDxfId="243"/>
    <tableColumn id="62" name="15:15" dataDxfId="242"/>
    <tableColumn id="63" name="15:30" dataDxfId="241"/>
    <tableColumn id="64" name="15:45" dataDxfId="240"/>
    <tableColumn id="65" name="16:00" dataDxfId="239"/>
    <tableColumn id="66" name="16:15" dataDxfId="238"/>
    <tableColumn id="67" name="16:30" dataDxfId="237"/>
    <tableColumn id="68" name="16:45" dataDxfId="236"/>
    <tableColumn id="69" name="17:00" dataDxfId="235"/>
    <tableColumn id="70" name="17:15" dataDxfId="234"/>
    <tableColumn id="71" name="17:30" dataDxfId="233"/>
    <tableColumn id="72" name="17:45" dataDxfId="232"/>
    <tableColumn id="73" name="18:00" dataDxfId="231"/>
    <tableColumn id="74" name="18:15" dataDxfId="230"/>
    <tableColumn id="75" name="18:30" dataDxfId="229"/>
    <tableColumn id="76" name="18:45" dataDxfId="228"/>
    <tableColumn id="77" name="19:00" dataDxfId="227"/>
    <tableColumn id="78" name="19:15" dataDxfId="226"/>
    <tableColumn id="79" name="19:30" dataDxfId="225"/>
    <tableColumn id="80" name="19:45" dataDxfId="224"/>
    <tableColumn id="81" name="20:00" dataDxfId="223"/>
    <tableColumn id="82" name="20:15" dataDxfId="222"/>
    <tableColumn id="83" name="20:30" dataDxfId="221"/>
    <tableColumn id="84" name="20:45" dataDxfId="220"/>
    <tableColumn id="85" name="21:00" dataDxfId="219"/>
    <tableColumn id="86" name="21:15" dataDxfId="218"/>
    <tableColumn id="87" name="21:30" dataDxfId="217"/>
    <tableColumn id="88" name="21:45" dataDxfId="216"/>
    <tableColumn id="89" name="22:00" dataDxfId="215"/>
    <tableColumn id="90" name="22:15" dataDxfId="214"/>
    <tableColumn id="91" name="22:30" dataDxfId="213"/>
    <tableColumn id="92" name="22:45" dataDxfId="212"/>
    <tableColumn id="93" name="23:00" dataDxfId="211"/>
    <tableColumn id="94" name="23:15" dataDxfId="210"/>
    <tableColumn id="95" name="23:30" dataDxfId="209"/>
    <tableColumn id="96" name="23:45" dataDxfId="208"/>
    <tableColumn id="97" name="0:00" dataDxfId="207"/>
    <tableColumn id="98" name="Energy/(MWh) *" dataDxfId="20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134681013142425262728314567811121315192122262731410111518202124262723456781112131415161920910171821222324252628293031234567891011121314151617181920212223252627282923" displayName="Table134681013142425262728314567811121315192122262731410111518202124262723456781112131415161920910171821222324252628293031234567891011121314151617181920212223252627282923" ref="A39:CT47" totalsRowShown="0" headerRowDxfId="205" dataDxfId="204" headerRowBorderDxfId="202" tableBorderDxfId="203" totalsRowBorderDxfId="201" headerRowCellStyle="Normal 2">
  <autoFilter ref="A39:CT47"/>
  <tableColumns count="98">
    <tableColumn id="1" name="Time" dataDxfId="200"/>
    <tableColumn id="2" name="0:15" dataDxfId="199"/>
    <tableColumn id="3" name="0:30" dataDxfId="198"/>
    <tableColumn id="4" name="0:45" dataDxfId="197"/>
    <tableColumn id="5" name="1:00" dataDxfId="196"/>
    <tableColumn id="6" name="1:15" dataDxfId="195"/>
    <tableColumn id="7" name="1:30" dataDxfId="194"/>
    <tableColumn id="8" name="1:45" dataDxfId="193"/>
    <tableColumn id="9" name="2:00" dataDxfId="192"/>
    <tableColumn id="10" name="2:15" dataDxfId="191"/>
    <tableColumn id="11" name="2:30" dataDxfId="190"/>
    <tableColumn id="12" name="2:45" dataDxfId="189"/>
    <tableColumn id="13" name="3:00" dataDxfId="188"/>
    <tableColumn id="14" name="3:15" dataDxfId="187"/>
    <tableColumn id="15" name="3:30" dataDxfId="186"/>
    <tableColumn id="16" name="3:45" dataDxfId="185"/>
    <tableColumn id="17" name="4:00" dataDxfId="184"/>
    <tableColumn id="18" name="4:15" dataDxfId="183"/>
    <tableColumn id="19" name="4:30" dataDxfId="182"/>
    <tableColumn id="20" name="4:45" dataDxfId="181"/>
    <tableColumn id="21" name="5:00" dataDxfId="180"/>
    <tableColumn id="22" name="5:15" dataDxfId="179"/>
    <tableColumn id="23" name="5:30" dataDxfId="178"/>
    <tableColumn id="24" name="5:45" dataDxfId="177"/>
    <tableColumn id="25" name="6:00" dataDxfId="176"/>
    <tableColumn id="26" name="6:15" dataDxfId="175"/>
    <tableColumn id="27" name="6:30" dataDxfId="174"/>
    <tableColumn id="28" name="6:45" dataDxfId="173"/>
    <tableColumn id="29" name="7:00" dataDxfId="172"/>
    <tableColumn id="30" name="7:15" dataDxfId="171"/>
    <tableColumn id="31" name="7:30" dataDxfId="170"/>
    <tableColumn id="32" name="7:45" dataDxfId="169"/>
    <tableColumn id="33" name="8:00" dataDxfId="168"/>
    <tableColumn id="34" name="8:15" dataDxfId="167"/>
    <tableColumn id="35" name="8:30" dataDxfId="166"/>
    <tableColumn id="36" name="8:45" dataDxfId="165"/>
    <tableColumn id="37" name="9:00" dataDxfId="164"/>
    <tableColumn id="38" name="9:15" dataDxfId="163"/>
    <tableColumn id="39" name="9:30" dataDxfId="162"/>
    <tableColumn id="40" name="9:45" dataDxfId="161"/>
    <tableColumn id="41" name="10:00" dataDxfId="160"/>
    <tableColumn id="42" name="10:15" dataDxfId="159"/>
    <tableColumn id="43" name="10:30" dataDxfId="158"/>
    <tableColumn id="44" name="10:45" dataDxfId="157"/>
    <tableColumn id="45" name="11:00" dataDxfId="156"/>
    <tableColumn id="46" name="11:15" dataDxfId="155"/>
    <tableColumn id="47" name="11:30" dataDxfId="154"/>
    <tableColumn id="48" name="11:45" dataDxfId="153"/>
    <tableColumn id="49" name="12:00" dataDxfId="152"/>
    <tableColumn id="50" name="12:15" dataDxfId="151"/>
    <tableColumn id="51" name="12:30" dataDxfId="150"/>
    <tableColumn id="52" name="12:45" dataDxfId="149"/>
    <tableColumn id="53" name="13:00" dataDxfId="148"/>
    <tableColumn id="54" name="13:15" dataDxfId="147"/>
    <tableColumn id="55" name="13:30" dataDxfId="146"/>
    <tableColumn id="56" name="13:45" dataDxfId="145"/>
    <tableColumn id="57" name="14:00" dataDxfId="144"/>
    <tableColumn id="58" name="14:15" dataDxfId="143"/>
    <tableColumn id="59" name="14:30" dataDxfId="142"/>
    <tableColumn id="60" name="14:45" dataDxfId="141"/>
    <tableColumn id="61" name="15:00" dataDxfId="140"/>
    <tableColumn id="62" name="15:15" dataDxfId="139"/>
    <tableColumn id="63" name="15:30" dataDxfId="138"/>
    <tableColumn id="64" name="15:45" dataDxfId="137"/>
    <tableColumn id="65" name="16:00" dataDxfId="136"/>
    <tableColumn id="66" name="16:15" dataDxfId="135"/>
    <tableColumn id="67" name="16:30" dataDxfId="134"/>
    <tableColumn id="68" name="16:45" dataDxfId="133"/>
    <tableColumn id="69" name="17:00" dataDxfId="132"/>
    <tableColumn id="70" name="17:15" dataDxfId="131"/>
    <tableColumn id="71" name="17:30" dataDxfId="130"/>
    <tableColumn id="72" name="17:45" dataDxfId="129"/>
    <tableColumn id="73" name="18:00" dataDxfId="128"/>
    <tableColumn id="74" name="18:15" dataDxfId="127"/>
    <tableColumn id="75" name="18:30" dataDxfId="126"/>
    <tableColumn id="76" name="18:45" dataDxfId="125"/>
    <tableColumn id="77" name="19:00" dataDxfId="124"/>
    <tableColumn id="78" name="19:15" dataDxfId="123"/>
    <tableColumn id="79" name="19:30" dataDxfId="122"/>
    <tableColumn id="80" name="19:45" dataDxfId="121"/>
    <tableColumn id="81" name="20:00" dataDxfId="120"/>
    <tableColumn id="82" name="20:15" dataDxfId="119"/>
    <tableColumn id="83" name="20:30" dataDxfId="118"/>
    <tableColumn id="84" name="20:45" dataDxfId="117"/>
    <tableColumn id="85" name="21:00" dataDxfId="116"/>
    <tableColumn id="86" name="21:15" dataDxfId="115"/>
    <tableColumn id="87" name="21:30" dataDxfId="114"/>
    <tableColumn id="88" name="21:45" dataDxfId="113"/>
    <tableColumn id="89" name="22:00" dataDxfId="112"/>
    <tableColumn id="90" name="22:15" dataDxfId="111"/>
    <tableColumn id="91" name="22:30" dataDxfId="110"/>
    <tableColumn id="92" name="22:45" dataDxfId="109"/>
    <tableColumn id="93" name="23:00" dataDxfId="108"/>
    <tableColumn id="94" name="23:15" dataDxfId="107"/>
    <tableColumn id="95" name="23:30" dataDxfId="106"/>
    <tableColumn id="96" name="23:45" dataDxfId="105"/>
    <tableColumn id="97" name="0:00" dataDxfId="104"/>
    <tableColumn id="98" name="Energy/(MWh) *" dataDxfId="10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1346810131424252627283145678111213151921222627314101115182021242627234567811121314151619209101718212223242526282930312345678910111213141516171819202122232526272829234" displayName="Table1346810131424252627283145678111213151921222627314101115182021242627234567811121314151619209101718212223242526282930312345678910111213141516171819202122232526272829234" ref="A39:CT47" totalsRowShown="0" headerRowDxfId="102" dataDxfId="101" headerRowBorderDxfId="99" tableBorderDxfId="100" totalsRowBorderDxfId="98" headerRowCellStyle="Normal 2">
  <autoFilter ref="A39:CT47"/>
  <tableColumns count="98">
    <tableColumn id="1" name="Time" dataDxfId="97"/>
    <tableColumn id="2" name="0:15" dataDxfId="96"/>
    <tableColumn id="3" name="0:30" dataDxfId="95"/>
    <tableColumn id="4" name="0:45" dataDxfId="94"/>
    <tableColumn id="5" name="1:00" dataDxfId="93"/>
    <tableColumn id="6" name="1:15" dataDxfId="92"/>
    <tableColumn id="7" name="1:30" dataDxfId="91"/>
    <tableColumn id="8" name="1:45" dataDxfId="90"/>
    <tableColumn id="9" name="2:00" dataDxfId="89"/>
    <tableColumn id="10" name="2:15" dataDxfId="88"/>
    <tableColumn id="11" name="2:30" dataDxfId="87"/>
    <tableColumn id="12" name="2:45" dataDxfId="86"/>
    <tableColumn id="13" name="3:00" dataDxfId="85"/>
    <tableColumn id="14" name="3:15" dataDxfId="84"/>
    <tableColumn id="15" name="3:30" dataDxfId="83"/>
    <tableColumn id="16" name="3:45" dataDxfId="82"/>
    <tableColumn id="17" name="4:00" dataDxfId="81"/>
    <tableColumn id="18" name="4:15" dataDxfId="80"/>
    <tableColumn id="19" name="4:30" dataDxfId="79"/>
    <tableColumn id="20" name="4:45" dataDxfId="78"/>
    <tableColumn id="21" name="5:00" dataDxfId="77"/>
    <tableColumn id="22" name="5:15" dataDxfId="76"/>
    <tableColumn id="23" name="5:30" dataDxfId="75"/>
    <tableColumn id="24" name="5:45" dataDxfId="74"/>
    <tableColumn id="25" name="6:00" dataDxfId="73"/>
    <tableColumn id="26" name="6:15" dataDxfId="72"/>
    <tableColumn id="27" name="6:30" dataDxfId="71"/>
    <tableColumn id="28" name="6:45" dataDxfId="70"/>
    <tableColumn id="29" name="7:00" dataDxfId="69"/>
    <tableColumn id="30" name="7:15" dataDxfId="68"/>
    <tableColumn id="31" name="7:30" dataDxfId="67"/>
    <tableColumn id="32" name="7:45" dataDxfId="66"/>
    <tableColumn id="33" name="8:00" dataDxfId="65"/>
    <tableColumn id="34" name="8:15" dataDxfId="64"/>
    <tableColumn id="35" name="8:30" dataDxfId="63"/>
    <tableColumn id="36" name="8:45" dataDxfId="62"/>
    <tableColumn id="37" name="9:00" dataDxfId="61"/>
    <tableColumn id="38" name="9:15" dataDxfId="60"/>
    <tableColumn id="39" name="9:30" dataDxfId="59"/>
    <tableColumn id="40" name="9:45" dataDxfId="58"/>
    <tableColumn id="41" name="10:00" dataDxfId="57"/>
    <tableColumn id="42" name="10:15" dataDxfId="56"/>
    <tableColumn id="43" name="10:30" dataDxfId="55"/>
    <tableColumn id="44" name="10:45" dataDxfId="54"/>
    <tableColumn id="45" name="11:00" dataDxfId="53"/>
    <tableColumn id="46" name="11:15" dataDxfId="52"/>
    <tableColumn id="47" name="11:30" dataDxfId="51"/>
    <tableColumn id="48" name="11:45" dataDxfId="50"/>
    <tableColumn id="49" name="12:00" dataDxfId="49"/>
    <tableColumn id="50" name="12:15" dataDxfId="48"/>
    <tableColumn id="51" name="12:30" dataDxfId="47"/>
    <tableColumn id="52" name="12:45" dataDxfId="46"/>
    <tableColumn id="53" name="13:00" dataDxfId="45"/>
    <tableColumn id="54" name="13:15" dataDxfId="44"/>
    <tableColumn id="55" name="13:30" dataDxfId="43"/>
    <tableColumn id="56" name="13:45" dataDxfId="42"/>
    <tableColumn id="57" name="14:00" dataDxfId="41"/>
    <tableColumn id="58" name="14:15" dataDxfId="40"/>
    <tableColumn id="59" name="14:30" dataDxfId="39"/>
    <tableColumn id="60" name="14:45" dataDxfId="38"/>
    <tableColumn id="61" name="15:00" dataDxfId="37"/>
    <tableColumn id="62" name="15:15" dataDxfId="36"/>
    <tableColumn id="63" name="15:30" dataDxfId="35"/>
    <tableColumn id="64" name="15:45" dataDxfId="34"/>
    <tableColumn id="65" name="16:00" dataDxfId="33"/>
    <tableColumn id="66" name="16:15" dataDxfId="32"/>
    <tableColumn id="67" name="16:30" dataDxfId="31"/>
    <tableColumn id="68" name="16:45" dataDxfId="30"/>
    <tableColumn id="69" name="17:00" dataDxfId="29"/>
    <tableColumn id="70" name="17:15" dataDxfId="28"/>
    <tableColumn id="71" name="17:30" dataDxfId="27"/>
    <tableColumn id="72" name="17:45" dataDxfId="26"/>
    <tableColumn id="73" name="18:00" dataDxfId="25"/>
    <tableColumn id="74" name="18:15" dataDxfId="24"/>
    <tableColumn id="75" name="18:30" dataDxfId="23"/>
    <tableColumn id="76" name="18:45" dataDxfId="22"/>
    <tableColumn id="77" name="19:00" dataDxfId="21"/>
    <tableColumn id="78" name="19:15" dataDxfId="20"/>
    <tableColumn id="79" name="19:30" dataDxfId="19"/>
    <tableColumn id="80" name="19:45" dataDxfId="18"/>
    <tableColumn id="81" name="20:00" dataDxfId="17"/>
    <tableColumn id="82" name="20:15" dataDxfId="16"/>
    <tableColumn id="83" name="20:30" dataDxfId="15"/>
    <tableColumn id="84" name="20:45" dataDxfId="14"/>
    <tableColumn id="85" name="21:00" dataDxfId="13"/>
    <tableColumn id="86" name="21:15" dataDxfId="12"/>
    <tableColumn id="87" name="21:30" dataDxfId="11"/>
    <tableColumn id="88" name="21:45" dataDxfId="10"/>
    <tableColumn id="89" name="22:00" dataDxfId="9"/>
    <tableColumn id="90" name="22:15" dataDxfId="8"/>
    <tableColumn id="91" name="22:30" dataDxfId="7"/>
    <tableColumn id="92" name="22:45" dataDxfId="6"/>
    <tableColumn id="93" name="23:00" dataDxfId="5"/>
    <tableColumn id="94" name="23:15" dataDxfId="4"/>
    <tableColumn id="95" name="23:30" dataDxfId="3"/>
    <tableColumn id="96" name="23:45" dataDxfId="2"/>
    <tableColumn id="97" name="0:00" dataDxfId="1"/>
    <tableColumn id="98" name="Energy/(MWh) *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T37" sqref="CM37:CT37"/>
    </sheetView>
  </sheetViews>
  <sheetFormatPr defaultRowHeight="15"/>
  <sheetData>
    <row r="1" spans="1:103">
      <c r="A1" s="37" t="s">
        <v>0</v>
      </c>
      <c r="B1" s="38"/>
      <c r="C1" s="38"/>
      <c r="D1" s="38"/>
      <c r="E1" s="38"/>
      <c r="F1" s="38"/>
      <c r="G1" s="38"/>
      <c r="H1" s="39"/>
      <c r="I1" s="40">
        <v>45170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>
      <c r="A3" s="8" t="s">
        <v>193</v>
      </c>
      <c r="B3" s="29">
        <v>0</v>
      </c>
      <c r="C3" s="29">
        <v>0</v>
      </c>
      <c r="D3" s="29">
        <v>0</v>
      </c>
      <c r="E3" s="30">
        <v>0</v>
      </c>
      <c r="F3" s="30">
        <v>0</v>
      </c>
      <c r="G3" s="29">
        <v>0</v>
      </c>
      <c r="H3" s="29">
        <v>0</v>
      </c>
      <c r="I3" s="29">
        <v>0</v>
      </c>
      <c r="J3" s="29">
        <v>0</v>
      </c>
      <c r="K3" s="29">
        <v>0</v>
      </c>
      <c r="L3" s="30">
        <v>0</v>
      </c>
      <c r="M3" s="29">
        <v>0</v>
      </c>
      <c r="N3" s="29">
        <v>0</v>
      </c>
      <c r="O3" s="30">
        <v>0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  <c r="U3" s="29">
        <v>0</v>
      </c>
      <c r="V3" s="29">
        <v>0</v>
      </c>
      <c r="W3" s="29">
        <v>0</v>
      </c>
      <c r="X3" s="30">
        <v>0</v>
      </c>
      <c r="Y3" s="29">
        <v>0</v>
      </c>
      <c r="Z3" s="29">
        <v>0</v>
      </c>
      <c r="AA3" s="29">
        <v>0</v>
      </c>
      <c r="AB3" s="29">
        <v>0</v>
      </c>
      <c r="AC3" s="29">
        <v>0</v>
      </c>
      <c r="AD3" s="29">
        <v>0</v>
      </c>
      <c r="AE3" s="29">
        <v>0</v>
      </c>
      <c r="AF3" s="29">
        <v>0</v>
      </c>
      <c r="AG3" s="30">
        <v>0</v>
      </c>
      <c r="AH3" s="29">
        <v>0</v>
      </c>
      <c r="AI3" s="29">
        <v>0</v>
      </c>
      <c r="AJ3" s="29">
        <v>0</v>
      </c>
      <c r="AK3" s="29">
        <v>0</v>
      </c>
      <c r="AL3" s="29">
        <v>0</v>
      </c>
      <c r="AM3" s="29">
        <v>0</v>
      </c>
      <c r="AN3" s="29">
        <v>0</v>
      </c>
      <c r="AO3" s="29">
        <v>0</v>
      </c>
      <c r="AP3" s="29">
        <v>0</v>
      </c>
      <c r="AQ3" s="29">
        <v>0</v>
      </c>
      <c r="AR3" s="30">
        <v>10</v>
      </c>
      <c r="AS3" s="29">
        <v>20</v>
      </c>
      <c r="AT3" s="29">
        <v>29</v>
      </c>
      <c r="AU3" s="29">
        <v>29</v>
      </c>
      <c r="AV3" s="29">
        <v>29</v>
      </c>
      <c r="AW3" s="29">
        <v>29</v>
      </c>
      <c r="AX3" s="29">
        <v>29</v>
      </c>
      <c r="AY3" s="29">
        <v>29</v>
      </c>
      <c r="AZ3" s="29">
        <v>20</v>
      </c>
      <c r="BA3" s="29">
        <v>20</v>
      </c>
      <c r="BB3" s="29">
        <v>10</v>
      </c>
      <c r="BC3" s="29">
        <v>10</v>
      </c>
      <c r="BD3" s="30">
        <v>10</v>
      </c>
      <c r="BE3" s="29">
        <v>29</v>
      </c>
      <c r="BF3" s="29">
        <v>29</v>
      </c>
      <c r="BG3" s="29">
        <v>29</v>
      </c>
      <c r="BH3" s="29">
        <v>29</v>
      </c>
      <c r="BI3" s="30">
        <v>29</v>
      </c>
      <c r="BJ3" s="29">
        <v>29</v>
      </c>
      <c r="BK3" s="29">
        <v>29</v>
      </c>
      <c r="BL3" s="29">
        <v>15</v>
      </c>
      <c r="BM3" s="29">
        <v>15</v>
      </c>
      <c r="BN3" s="29">
        <v>15</v>
      </c>
      <c r="BO3" s="30">
        <v>10</v>
      </c>
      <c r="BP3" s="29">
        <v>10</v>
      </c>
      <c r="BQ3" s="29">
        <v>10</v>
      </c>
      <c r="BR3" s="29">
        <v>10</v>
      </c>
      <c r="BS3" s="29">
        <v>10</v>
      </c>
      <c r="BT3" s="29">
        <v>10</v>
      </c>
      <c r="BU3" s="29">
        <v>10</v>
      </c>
      <c r="BV3" s="29">
        <v>10</v>
      </c>
      <c r="BW3" s="29">
        <v>20</v>
      </c>
      <c r="BX3" s="29">
        <v>29</v>
      </c>
      <c r="BY3" s="29">
        <v>29</v>
      </c>
      <c r="BZ3" s="29">
        <v>15</v>
      </c>
      <c r="CA3" s="29">
        <v>15</v>
      </c>
      <c r="CB3" s="29">
        <v>15</v>
      </c>
      <c r="CC3" s="29">
        <v>15</v>
      </c>
      <c r="CD3" s="29">
        <v>15</v>
      </c>
      <c r="CE3" s="29">
        <v>15</v>
      </c>
      <c r="CF3" s="30">
        <v>15</v>
      </c>
      <c r="CG3" s="29">
        <v>15</v>
      </c>
      <c r="CH3" s="29">
        <v>15</v>
      </c>
      <c r="CI3" s="29">
        <v>0</v>
      </c>
      <c r="CJ3" s="29">
        <v>0</v>
      </c>
      <c r="CK3" s="29">
        <v>0</v>
      </c>
      <c r="CL3" s="29">
        <v>0</v>
      </c>
      <c r="CM3" s="29">
        <v>0</v>
      </c>
      <c r="CN3" s="29">
        <v>0</v>
      </c>
      <c r="CO3" s="29">
        <v>0</v>
      </c>
      <c r="CP3" s="29">
        <v>0</v>
      </c>
      <c r="CQ3" s="29">
        <v>0</v>
      </c>
      <c r="CR3" s="29">
        <v>0</v>
      </c>
      <c r="CS3" s="29">
        <v>0</v>
      </c>
      <c r="CT3" s="35">
        <v>204</v>
      </c>
      <c r="CU3" s="20"/>
      <c r="CV3" s="20"/>
      <c r="CW3" s="20"/>
      <c r="CX3" s="20"/>
      <c r="CY3" s="20"/>
    </row>
    <row r="4" spans="1:103">
      <c r="A4" s="8" t="s">
        <v>194</v>
      </c>
      <c r="B4" s="29">
        <v>0</v>
      </c>
      <c r="C4" s="29">
        <v>0</v>
      </c>
      <c r="D4" s="29">
        <v>0</v>
      </c>
      <c r="E4" s="30">
        <v>0</v>
      </c>
      <c r="F4" s="30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30">
        <v>0</v>
      </c>
      <c r="M4" s="29">
        <v>0</v>
      </c>
      <c r="N4" s="29">
        <v>0</v>
      </c>
      <c r="O4" s="30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30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30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29">
        <v>0</v>
      </c>
      <c r="AO4" s="29">
        <v>0</v>
      </c>
      <c r="AP4" s="29">
        <v>0</v>
      </c>
      <c r="AQ4" s="29">
        <v>0</v>
      </c>
      <c r="AR4" s="30">
        <v>0</v>
      </c>
      <c r="AS4" s="29">
        <v>0</v>
      </c>
      <c r="AT4" s="29">
        <v>0</v>
      </c>
      <c r="AU4" s="29">
        <v>0</v>
      </c>
      <c r="AV4" s="29">
        <v>0</v>
      </c>
      <c r="AW4" s="29">
        <v>0</v>
      </c>
      <c r="AX4" s="29">
        <v>0</v>
      </c>
      <c r="AY4" s="29">
        <v>0</v>
      </c>
      <c r="AZ4" s="29">
        <v>0</v>
      </c>
      <c r="BA4" s="29">
        <v>0</v>
      </c>
      <c r="BB4" s="29">
        <v>0</v>
      </c>
      <c r="BC4" s="29">
        <v>0</v>
      </c>
      <c r="BD4" s="30">
        <v>0</v>
      </c>
      <c r="BE4" s="29">
        <v>0</v>
      </c>
      <c r="BF4" s="29">
        <v>0</v>
      </c>
      <c r="BG4" s="29">
        <v>0</v>
      </c>
      <c r="BH4" s="29">
        <v>0</v>
      </c>
      <c r="BI4" s="30">
        <v>0</v>
      </c>
      <c r="BJ4" s="29">
        <v>0</v>
      </c>
      <c r="BK4" s="29">
        <v>0</v>
      </c>
      <c r="BL4" s="29">
        <v>0</v>
      </c>
      <c r="BM4" s="29">
        <v>0</v>
      </c>
      <c r="BN4" s="29">
        <v>0</v>
      </c>
      <c r="BO4" s="30">
        <v>0</v>
      </c>
      <c r="BP4" s="29">
        <v>0</v>
      </c>
      <c r="BQ4" s="29">
        <v>0</v>
      </c>
      <c r="BR4" s="29">
        <v>0</v>
      </c>
      <c r="BS4" s="29">
        <v>0</v>
      </c>
      <c r="BT4" s="29">
        <v>0</v>
      </c>
      <c r="BU4" s="29">
        <v>0</v>
      </c>
      <c r="BV4" s="29">
        <v>0</v>
      </c>
      <c r="BW4" s="29">
        <v>0</v>
      </c>
      <c r="BX4" s="29">
        <v>0</v>
      </c>
      <c r="BY4" s="29">
        <v>24</v>
      </c>
      <c r="BZ4" s="29">
        <v>25</v>
      </c>
      <c r="CA4" s="29">
        <v>25</v>
      </c>
      <c r="CB4" s="29">
        <v>24</v>
      </c>
      <c r="CC4" s="29">
        <v>25</v>
      </c>
      <c r="CD4" s="29">
        <v>14</v>
      </c>
      <c r="CE4" s="29">
        <v>10</v>
      </c>
      <c r="CF4" s="30">
        <v>0</v>
      </c>
      <c r="CG4" s="29">
        <v>0</v>
      </c>
      <c r="CH4" s="29">
        <v>0</v>
      </c>
      <c r="CI4" s="29">
        <v>0</v>
      </c>
      <c r="CJ4" s="29">
        <v>0</v>
      </c>
      <c r="CK4" s="29">
        <v>0</v>
      </c>
      <c r="CL4" s="29">
        <v>0</v>
      </c>
      <c r="CM4" s="29">
        <v>0</v>
      </c>
      <c r="CN4" s="29">
        <v>0</v>
      </c>
      <c r="CO4" s="29">
        <v>0</v>
      </c>
      <c r="CP4" s="29">
        <v>0</v>
      </c>
      <c r="CQ4" s="29">
        <v>0</v>
      </c>
      <c r="CR4" s="29">
        <v>0</v>
      </c>
      <c r="CS4" s="29">
        <v>0</v>
      </c>
      <c r="CT4" s="35">
        <v>38</v>
      </c>
      <c r="CU4" s="20"/>
      <c r="CV4" s="20"/>
      <c r="CW4" s="20"/>
      <c r="CX4" s="20"/>
      <c r="CY4" s="20"/>
    </row>
    <row r="5" spans="1:103">
      <c r="A5" s="8" t="s">
        <v>195</v>
      </c>
      <c r="B5" s="29">
        <v>7</v>
      </c>
      <c r="C5" s="29">
        <v>7</v>
      </c>
      <c r="D5" s="29">
        <v>7</v>
      </c>
      <c r="E5" s="30">
        <v>7</v>
      </c>
      <c r="F5" s="30">
        <v>7</v>
      </c>
      <c r="G5" s="29">
        <v>7</v>
      </c>
      <c r="H5" s="29">
        <v>7</v>
      </c>
      <c r="I5" s="29">
        <v>7</v>
      </c>
      <c r="J5" s="29">
        <v>7</v>
      </c>
      <c r="K5" s="29">
        <v>7</v>
      </c>
      <c r="L5" s="30">
        <v>7</v>
      </c>
      <c r="M5" s="29">
        <v>7</v>
      </c>
      <c r="N5" s="29">
        <v>7</v>
      </c>
      <c r="O5" s="30">
        <v>7</v>
      </c>
      <c r="P5" s="29">
        <v>7</v>
      </c>
      <c r="Q5" s="29">
        <v>7</v>
      </c>
      <c r="R5" s="29">
        <v>7</v>
      </c>
      <c r="S5" s="29">
        <v>7</v>
      </c>
      <c r="T5" s="29">
        <v>7</v>
      </c>
      <c r="U5" s="29">
        <v>7</v>
      </c>
      <c r="V5" s="29">
        <v>7</v>
      </c>
      <c r="W5" s="29">
        <v>7</v>
      </c>
      <c r="X5" s="30">
        <v>7</v>
      </c>
      <c r="Y5" s="29">
        <v>7</v>
      </c>
      <c r="Z5" s="29">
        <v>7</v>
      </c>
      <c r="AA5" s="29">
        <v>7</v>
      </c>
      <c r="AB5" s="29">
        <v>7</v>
      </c>
      <c r="AC5" s="29">
        <v>7</v>
      </c>
      <c r="AD5" s="29">
        <v>7</v>
      </c>
      <c r="AE5" s="29">
        <v>7</v>
      </c>
      <c r="AF5" s="29">
        <v>7</v>
      </c>
      <c r="AG5" s="30">
        <v>7</v>
      </c>
      <c r="AH5" s="29">
        <v>7</v>
      </c>
      <c r="AI5" s="29">
        <v>7</v>
      </c>
      <c r="AJ5" s="29">
        <v>7</v>
      </c>
      <c r="AK5" s="29">
        <v>7</v>
      </c>
      <c r="AL5" s="29">
        <v>7</v>
      </c>
      <c r="AM5" s="29">
        <v>7</v>
      </c>
      <c r="AN5" s="29">
        <v>7</v>
      </c>
      <c r="AO5" s="29">
        <v>7</v>
      </c>
      <c r="AP5" s="29">
        <v>7</v>
      </c>
      <c r="AQ5" s="29">
        <v>7</v>
      </c>
      <c r="AR5" s="30">
        <v>7</v>
      </c>
      <c r="AS5" s="29">
        <v>7</v>
      </c>
      <c r="AT5" s="29">
        <v>19</v>
      </c>
      <c r="AU5" s="29">
        <v>22</v>
      </c>
      <c r="AV5" s="29">
        <v>22</v>
      </c>
      <c r="AW5" s="29">
        <v>22</v>
      </c>
      <c r="AX5" s="29">
        <v>22</v>
      </c>
      <c r="AY5" s="29">
        <v>22</v>
      </c>
      <c r="AZ5" s="29">
        <v>7</v>
      </c>
      <c r="BA5" s="29">
        <v>7</v>
      </c>
      <c r="BB5" s="29">
        <v>7</v>
      </c>
      <c r="BC5" s="29">
        <v>7</v>
      </c>
      <c r="BD5" s="30">
        <v>7</v>
      </c>
      <c r="BE5" s="29">
        <v>7</v>
      </c>
      <c r="BF5" s="29">
        <v>22</v>
      </c>
      <c r="BG5" s="29">
        <v>22</v>
      </c>
      <c r="BH5" s="29">
        <v>22</v>
      </c>
      <c r="BI5" s="30">
        <v>22</v>
      </c>
      <c r="BJ5" s="29">
        <v>22</v>
      </c>
      <c r="BK5" s="29">
        <v>22</v>
      </c>
      <c r="BL5" s="29">
        <v>22</v>
      </c>
      <c r="BM5" s="29">
        <v>22</v>
      </c>
      <c r="BN5" s="29">
        <v>8</v>
      </c>
      <c r="BO5" s="30">
        <v>7</v>
      </c>
      <c r="BP5" s="29">
        <v>7</v>
      </c>
      <c r="BQ5" s="29">
        <v>7</v>
      </c>
      <c r="BR5" s="29">
        <v>7</v>
      </c>
      <c r="BS5" s="29">
        <v>7</v>
      </c>
      <c r="BT5" s="29">
        <v>7</v>
      </c>
      <c r="BU5" s="29">
        <v>7</v>
      </c>
      <c r="BV5" s="29">
        <v>7</v>
      </c>
      <c r="BW5" s="29">
        <v>7</v>
      </c>
      <c r="BX5" s="29">
        <v>7</v>
      </c>
      <c r="BY5" s="29">
        <v>7</v>
      </c>
      <c r="BZ5" s="29">
        <v>7</v>
      </c>
      <c r="CA5" s="29">
        <v>7</v>
      </c>
      <c r="CB5" s="29">
        <v>7</v>
      </c>
      <c r="CC5" s="29">
        <v>7</v>
      </c>
      <c r="CD5" s="29">
        <v>7</v>
      </c>
      <c r="CE5" s="29">
        <v>7</v>
      </c>
      <c r="CF5" s="30">
        <v>7</v>
      </c>
      <c r="CG5" s="29">
        <v>7</v>
      </c>
      <c r="CH5" s="29">
        <v>7</v>
      </c>
      <c r="CI5" s="29">
        <v>7</v>
      </c>
      <c r="CJ5" s="29">
        <v>7</v>
      </c>
      <c r="CK5" s="29">
        <v>7</v>
      </c>
      <c r="CL5" s="29">
        <v>7</v>
      </c>
      <c r="CM5" s="29">
        <v>7</v>
      </c>
      <c r="CN5" s="29">
        <v>7</v>
      </c>
      <c r="CO5" s="29">
        <v>7</v>
      </c>
      <c r="CP5" s="29">
        <v>7</v>
      </c>
      <c r="CQ5" s="29">
        <v>7</v>
      </c>
      <c r="CR5" s="29">
        <v>7</v>
      </c>
      <c r="CS5" s="29">
        <v>7</v>
      </c>
      <c r="CT5" s="35">
        <v>223.2</v>
      </c>
      <c r="CU5" s="20"/>
      <c r="CV5" s="20"/>
      <c r="CW5" s="20"/>
      <c r="CX5" s="20"/>
      <c r="CY5" s="20"/>
    </row>
    <row r="6" spans="1:103">
      <c r="A6" s="8" t="s">
        <v>196</v>
      </c>
      <c r="B6" s="29">
        <v>20</v>
      </c>
      <c r="C6" s="29">
        <v>15</v>
      </c>
      <c r="D6" s="29">
        <v>15</v>
      </c>
      <c r="E6" s="30">
        <v>15</v>
      </c>
      <c r="F6" s="30">
        <v>15</v>
      </c>
      <c r="G6" s="29">
        <v>25</v>
      </c>
      <c r="H6" s="29">
        <v>15</v>
      </c>
      <c r="I6" s="29">
        <v>15</v>
      </c>
      <c r="J6" s="29">
        <v>15</v>
      </c>
      <c r="K6" s="29">
        <v>15</v>
      </c>
      <c r="L6" s="30">
        <v>15</v>
      </c>
      <c r="M6" s="29">
        <v>15</v>
      </c>
      <c r="N6" s="29">
        <v>15</v>
      </c>
      <c r="O6" s="30">
        <v>11</v>
      </c>
      <c r="P6" s="29">
        <v>10</v>
      </c>
      <c r="Q6" s="29">
        <v>20</v>
      </c>
      <c r="R6" s="29">
        <v>20</v>
      </c>
      <c r="S6" s="29">
        <v>20</v>
      </c>
      <c r="T6" s="29">
        <v>20</v>
      </c>
      <c r="U6" s="29">
        <v>30</v>
      </c>
      <c r="V6" s="29">
        <v>31</v>
      </c>
      <c r="W6" s="29">
        <v>31</v>
      </c>
      <c r="X6" s="30">
        <v>41</v>
      </c>
      <c r="Y6" s="29">
        <v>51</v>
      </c>
      <c r="Z6" s="29">
        <v>61</v>
      </c>
      <c r="AA6" s="29">
        <v>61</v>
      </c>
      <c r="AB6" s="29">
        <v>41</v>
      </c>
      <c r="AC6" s="29">
        <v>31</v>
      </c>
      <c r="AD6" s="29">
        <v>21</v>
      </c>
      <c r="AE6" s="29">
        <v>20</v>
      </c>
      <c r="AF6" s="29">
        <v>20</v>
      </c>
      <c r="AG6" s="30">
        <v>21</v>
      </c>
      <c r="AH6" s="29">
        <v>20</v>
      </c>
      <c r="AI6" s="29">
        <v>21</v>
      </c>
      <c r="AJ6" s="29">
        <v>20</v>
      </c>
      <c r="AK6" s="29">
        <v>20</v>
      </c>
      <c r="AL6" s="29">
        <v>20</v>
      </c>
      <c r="AM6" s="29">
        <v>30</v>
      </c>
      <c r="AN6" s="29">
        <v>30</v>
      </c>
      <c r="AO6" s="29">
        <v>20</v>
      </c>
      <c r="AP6" s="29">
        <v>21</v>
      </c>
      <c r="AQ6" s="29">
        <v>31</v>
      </c>
      <c r="AR6" s="30">
        <v>40</v>
      </c>
      <c r="AS6" s="29">
        <v>40</v>
      </c>
      <c r="AT6" s="29">
        <v>40</v>
      </c>
      <c r="AU6" s="29">
        <v>40</v>
      </c>
      <c r="AV6" s="29">
        <v>69</v>
      </c>
      <c r="AW6" s="29">
        <v>50</v>
      </c>
      <c r="AX6" s="29">
        <v>51</v>
      </c>
      <c r="AY6" s="29">
        <v>50</v>
      </c>
      <c r="AZ6" s="29">
        <v>40</v>
      </c>
      <c r="BA6" s="29">
        <v>31</v>
      </c>
      <c r="BB6" s="29">
        <v>30</v>
      </c>
      <c r="BC6" s="29">
        <v>20</v>
      </c>
      <c r="BD6" s="30">
        <v>40</v>
      </c>
      <c r="BE6" s="29">
        <v>40</v>
      </c>
      <c r="BF6" s="29">
        <v>41</v>
      </c>
      <c r="BG6" s="29">
        <v>60</v>
      </c>
      <c r="BH6" s="29">
        <v>41</v>
      </c>
      <c r="BI6" s="30">
        <v>60</v>
      </c>
      <c r="BJ6" s="29">
        <v>51</v>
      </c>
      <c r="BK6" s="29">
        <v>40</v>
      </c>
      <c r="BL6" s="29">
        <v>40</v>
      </c>
      <c r="BM6" s="29">
        <v>40</v>
      </c>
      <c r="BN6" s="29">
        <v>40</v>
      </c>
      <c r="BO6" s="30">
        <v>20</v>
      </c>
      <c r="BP6" s="29">
        <v>21</v>
      </c>
      <c r="BQ6" s="29">
        <v>41</v>
      </c>
      <c r="BR6" s="29">
        <v>21</v>
      </c>
      <c r="BS6" s="29">
        <v>21</v>
      </c>
      <c r="BT6" s="29">
        <v>21</v>
      </c>
      <c r="BU6" s="29">
        <v>21</v>
      </c>
      <c r="BV6" s="29">
        <v>41</v>
      </c>
      <c r="BW6" s="29">
        <v>60</v>
      </c>
      <c r="BX6" s="29">
        <v>61</v>
      </c>
      <c r="BY6" s="29">
        <v>38</v>
      </c>
      <c r="BZ6" s="29">
        <v>39</v>
      </c>
      <c r="CA6" s="29">
        <v>41</v>
      </c>
      <c r="CB6" s="29">
        <v>37</v>
      </c>
      <c r="CC6" s="29">
        <v>40</v>
      </c>
      <c r="CD6" s="29">
        <v>40</v>
      </c>
      <c r="CE6" s="29">
        <v>20</v>
      </c>
      <c r="CF6" s="30">
        <v>20</v>
      </c>
      <c r="CG6" s="29">
        <v>20</v>
      </c>
      <c r="CH6" s="29">
        <v>20</v>
      </c>
      <c r="CI6" s="29">
        <v>20</v>
      </c>
      <c r="CJ6" s="29">
        <v>20</v>
      </c>
      <c r="CK6" s="29">
        <v>20</v>
      </c>
      <c r="CL6" s="29">
        <v>30</v>
      </c>
      <c r="CM6" s="29">
        <v>30</v>
      </c>
      <c r="CN6" s="29">
        <v>20</v>
      </c>
      <c r="CO6" s="29">
        <v>11</v>
      </c>
      <c r="CP6" s="29">
        <v>10</v>
      </c>
      <c r="CQ6" s="29">
        <v>10</v>
      </c>
      <c r="CR6" s="29">
        <v>10</v>
      </c>
      <c r="CS6" s="29">
        <v>20</v>
      </c>
      <c r="CT6" s="35">
        <v>720.9</v>
      </c>
      <c r="CU6" s="20"/>
      <c r="CV6" s="20"/>
      <c r="CW6" s="20"/>
      <c r="CX6" s="20"/>
      <c r="CY6" s="20"/>
    </row>
    <row r="7" spans="1:103">
      <c r="A7" s="8" t="s">
        <v>197</v>
      </c>
      <c r="B7" s="29">
        <v>11</v>
      </c>
      <c r="C7" s="29">
        <v>11</v>
      </c>
      <c r="D7" s="29">
        <v>12</v>
      </c>
      <c r="E7" s="30">
        <v>12</v>
      </c>
      <c r="F7" s="30">
        <v>11</v>
      </c>
      <c r="G7" s="29">
        <v>12</v>
      </c>
      <c r="H7" s="29">
        <v>11</v>
      </c>
      <c r="I7" s="29">
        <v>12</v>
      </c>
      <c r="J7" s="29">
        <v>13</v>
      </c>
      <c r="K7" s="29">
        <v>14</v>
      </c>
      <c r="L7" s="30">
        <v>15</v>
      </c>
      <c r="M7" s="29">
        <v>14</v>
      </c>
      <c r="N7" s="29">
        <v>14</v>
      </c>
      <c r="O7" s="30">
        <v>14</v>
      </c>
      <c r="P7" s="29">
        <v>13</v>
      </c>
      <c r="Q7" s="29">
        <v>13</v>
      </c>
      <c r="R7" s="29">
        <v>14</v>
      </c>
      <c r="S7" s="29">
        <v>15</v>
      </c>
      <c r="T7" s="29">
        <v>13</v>
      </c>
      <c r="U7" s="29">
        <v>14</v>
      </c>
      <c r="V7" s="29">
        <v>21</v>
      </c>
      <c r="W7" s="29">
        <v>19</v>
      </c>
      <c r="X7" s="30">
        <v>19</v>
      </c>
      <c r="Y7" s="29">
        <v>20</v>
      </c>
      <c r="Z7" s="29">
        <v>20</v>
      </c>
      <c r="AA7" s="29">
        <v>20</v>
      </c>
      <c r="AB7" s="29">
        <v>19</v>
      </c>
      <c r="AC7" s="29">
        <v>18</v>
      </c>
      <c r="AD7" s="29">
        <v>19</v>
      </c>
      <c r="AE7" s="29">
        <v>19</v>
      </c>
      <c r="AF7" s="29">
        <v>20</v>
      </c>
      <c r="AG7" s="30">
        <v>21</v>
      </c>
      <c r="AH7" s="29">
        <v>19</v>
      </c>
      <c r="AI7" s="29">
        <v>19</v>
      </c>
      <c r="AJ7" s="29">
        <v>18</v>
      </c>
      <c r="AK7" s="29">
        <v>20</v>
      </c>
      <c r="AL7" s="29">
        <v>16</v>
      </c>
      <c r="AM7" s="29">
        <v>19</v>
      </c>
      <c r="AN7" s="29">
        <v>12</v>
      </c>
      <c r="AO7" s="29">
        <v>11</v>
      </c>
      <c r="AP7" s="29">
        <v>15</v>
      </c>
      <c r="AQ7" s="29">
        <v>24</v>
      </c>
      <c r="AR7" s="30">
        <v>20</v>
      </c>
      <c r="AS7" s="29">
        <v>21</v>
      </c>
      <c r="AT7" s="29">
        <v>21</v>
      </c>
      <c r="AU7" s="29">
        <v>19</v>
      </c>
      <c r="AV7" s="29">
        <v>34</v>
      </c>
      <c r="AW7" s="29">
        <v>38</v>
      </c>
      <c r="AX7" s="29">
        <v>40</v>
      </c>
      <c r="AY7" s="29">
        <v>36</v>
      </c>
      <c r="AZ7" s="29">
        <v>17</v>
      </c>
      <c r="BA7" s="29">
        <v>16</v>
      </c>
      <c r="BB7" s="29">
        <v>14</v>
      </c>
      <c r="BC7" s="29">
        <v>17</v>
      </c>
      <c r="BD7" s="30">
        <v>21</v>
      </c>
      <c r="BE7" s="29">
        <v>23</v>
      </c>
      <c r="BF7" s="29">
        <v>24</v>
      </c>
      <c r="BG7" s="29">
        <v>25</v>
      </c>
      <c r="BH7" s="29">
        <v>30</v>
      </c>
      <c r="BI7" s="30">
        <v>25</v>
      </c>
      <c r="BJ7" s="29">
        <v>25</v>
      </c>
      <c r="BK7" s="29">
        <v>27</v>
      </c>
      <c r="BL7" s="29">
        <v>24</v>
      </c>
      <c r="BM7" s="29">
        <v>26</v>
      </c>
      <c r="BN7" s="29">
        <v>23</v>
      </c>
      <c r="BO7" s="30">
        <v>18</v>
      </c>
      <c r="BP7" s="29">
        <v>30</v>
      </c>
      <c r="BQ7" s="29">
        <v>22</v>
      </c>
      <c r="BR7" s="29">
        <v>21</v>
      </c>
      <c r="BS7" s="29">
        <v>22</v>
      </c>
      <c r="BT7" s="29">
        <v>22</v>
      </c>
      <c r="BU7" s="29">
        <v>27</v>
      </c>
      <c r="BV7" s="29">
        <v>20</v>
      </c>
      <c r="BW7" s="29">
        <v>20</v>
      </c>
      <c r="BX7" s="29">
        <v>22</v>
      </c>
      <c r="BY7" s="29">
        <v>38</v>
      </c>
      <c r="BZ7" s="29">
        <v>41</v>
      </c>
      <c r="CA7" s="29">
        <v>23</v>
      </c>
      <c r="CB7" s="29">
        <v>16</v>
      </c>
      <c r="CC7" s="29">
        <v>25</v>
      </c>
      <c r="CD7" s="29">
        <v>25</v>
      </c>
      <c r="CE7" s="29">
        <v>12</v>
      </c>
      <c r="CF7" s="30">
        <v>13</v>
      </c>
      <c r="CG7" s="29">
        <v>12</v>
      </c>
      <c r="CH7" s="29">
        <v>12</v>
      </c>
      <c r="CI7" s="29">
        <v>12</v>
      </c>
      <c r="CJ7" s="29">
        <v>12</v>
      </c>
      <c r="CK7" s="29">
        <v>13</v>
      </c>
      <c r="CL7" s="29">
        <v>12</v>
      </c>
      <c r="CM7" s="29">
        <v>13</v>
      </c>
      <c r="CN7" s="29">
        <v>13</v>
      </c>
      <c r="CO7" s="29">
        <v>15</v>
      </c>
      <c r="CP7" s="29">
        <v>11</v>
      </c>
      <c r="CQ7" s="29">
        <v>11</v>
      </c>
      <c r="CR7" s="29">
        <v>10</v>
      </c>
      <c r="CS7" s="29">
        <v>12</v>
      </c>
      <c r="CT7" s="35">
        <v>460</v>
      </c>
      <c r="CU7" s="20"/>
      <c r="CV7" s="20"/>
      <c r="CW7" s="20"/>
      <c r="CX7" s="20"/>
      <c r="CY7" s="20"/>
    </row>
    <row r="8" spans="1:103" ht="18">
      <c r="A8" s="8" t="s">
        <v>86</v>
      </c>
      <c r="B8" s="29">
        <v>0</v>
      </c>
      <c r="C8" s="29">
        <v>0</v>
      </c>
      <c r="D8" s="29">
        <v>0</v>
      </c>
      <c r="E8" s="30">
        <v>0</v>
      </c>
      <c r="F8" s="30">
        <v>0</v>
      </c>
      <c r="G8" s="29">
        <v>0</v>
      </c>
      <c r="H8" s="29">
        <v>0</v>
      </c>
      <c r="I8" s="29">
        <v>0</v>
      </c>
      <c r="J8" s="29">
        <v>11</v>
      </c>
      <c r="K8" s="29">
        <v>11</v>
      </c>
      <c r="L8" s="30">
        <v>11</v>
      </c>
      <c r="M8" s="29">
        <v>11</v>
      </c>
      <c r="N8" s="29">
        <v>10</v>
      </c>
      <c r="O8" s="30">
        <v>11</v>
      </c>
      <c r="P8" s="29">
        <v>11</v>
      </c>
      <c r="Q8" s="29">
        <v>11</v>
      </c>
      <c r="R8" s="29">
        <v>11</v>
      </c>
      <c r="S8" s="29">
        <v>11</v>
      </c>
      <c r="T8" s="29">
        <v>11</v>
      </c>
      <c r="U8" s="29">
        <v>11</v>
      </c>
      <c r="V8" s="29">
        <v>10</v>
      </c>
      <c r="W8" s="29">
        <v>11</v>
      </c>
      <c r="X8" s="30">
        <v>11</v>
      </c>
      <c r="Y8" s="29">
        <v>11</v>
      </c>
      <c r="Z8" s="29">
        <v>11</v>
      </c>
      <c r="AA8" s="29">
        <v>11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30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29">
        <v>0</v>
      </c>
      <c r="AP8" s="29">
        <v>0</v>
      </c>
      <c r="AQ8" s="29">
        <v>0</v>
      </c>
      <c r="AR8" s="30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29">
        <v>0</v>
      </c>
      <c r="AY8" s="29">
        <v>0</v>
      </c>
      <c r="AZ8" s="29">
        <v>0</v>
      </c>
      <c r="BA8" s="29">
        <v>0</v>
      </c>
      <c r="BB8" s="29">
        <v>0</v>
      </c>
      <c r="BC8" s="29">
        <v>0</v>
      </c>
      <c r="BD8" s="30">
        <v>0</v>
      </c>
      <c r="BE8" s="29">
        <v>0</v>
      </c>
      <c r="BF8" s="29">
        <v>0</v>
      </c>
      <c r="BG8" s="29">
        <v>0</v>
      </c>
      <c r="BH8" s="29">
        <v>0</v>
      </c>
      <c r="BI8" s="30">
        <v>0</v>
      </c>
      <c r="BJ8" s="29">
        <v>0</v>
      </c>
      <c r="BK8" s="29">
        <v>0</v>
      </c>
      <c r="BL8" s="29">
        <v>0</v>
      </c>
      <c r="BM8" s="29">
        <v>0</v>
      </c>
      <c r="BN8" s="29">
        <v>0</v>
      </c>
      <c r="BO8" s="30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0</v>
      </c>
      <c r="BW8" s="29">
        <v>0</v>
      </c>
      <c r="BX8" s="29">
        <v>0</v>
      </c>
      <c r="BY8" s="29">
        <v>0</v>
      </c>
      <c r="BZ8" s="29">
        <v>0</v>
      </c>
      <c r="CA8" s="29">
        <v>0</v>
      </c>
      <c r="CB8" s="29">
        <v>0</v>
      </c>
      <c r="CC8" s="29">
        <v>0</v>
      </c>
      <c r="CD8" s="29">
        <v>0</v>
      </c>
      <c r="CE8" s="29">
        <v>0</v>
      </c>
      <c r="CF8" s="30">
        <v>0</v>
      </c>
      <c r="CG8" s="29">
        <v>0</v>
      </c>
      <c r="CH8" s="29">
        <v>0</v>
      </c>
      <c r="CI8" s="29">
        <v>0</v>
      </c>
      <c r="CJ8" s="29">
        <v>0</v>
      </c>
      <c r="CK8" s="29">
        <v>0</v>
      </c>
      <c r="CL8" s="29">
        <v>0</v>
      </c>
      <c r="CM8" s="29">
        <v>0</v>
      </c>
      <c r="CN8" s="29">
        <v>0</v>
      </c>
      <c r="CO8" s="29">
        <v>0</v>
      </c>
      <c r="CP8" s="29">
        <v>0</v>
      </c>
      <c r="CQ8" s="29">
        <v>0</v>
      </c>
      <c r="CR8" s="29">
        <v>0</v>
      </c>
      <c r="CS8" s="29">
        <v>0</v>
      </c>
      <c r="CT8" s="35">
        <v>112.5</v>
      </c>
      <c r="CU8" s="20"/>
      <c r="CV8" s="20"/>
      <c r="CW8" s="20"/>
      <c r="CX8" s="20"/>
      <c r="CY8" s="20"/>
    </row>
    <row r="9" spans="1:103" ht="25.5">
      <c r="A9" s="9" t="s">
        <v>198</v>
      </c>
      <c r="B9" s="29">
        <v>0</v>
      </c>
      <c r="C9" s="29">
        <v>0</v>
      </c>
      <c r="D9" s="29">
        <v>0</v>
      </c>
      <c r="E9" s="30">
        <v>0</v>
      </c>
      <c r="F9" s="30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30">
        <v>0</v>
      </c>
      <c r="M9" s="29">
        <v>0</v>
      </c>
      <c r="N9" s="29">
        <v>0</v>
      </c>
      <c r="O9" s="30">
        <v>32</v>
      </c>
      <c r="P9" s="29">
        <v>57</v>
      </c>
      <c r="Q9" s="29">
        <v>38</v>
      </c>
      <c r="R9" s="29">
        <v>69</v>
      </c>
      <c r="S9" s="29">
        <v>74</v>
      </c>
      <c r="T9" s="29">
        <v>40</v>
      </c>
      <c r="U9" s="29">
        <v>42</v>
      </c>
      <c r="V9" s="29">
        <v>88</v>
      </c>
      <c r="W9" s="29">
        <v>65</v>
      </c>
      <c r="X9" s="30">
        <v>87</v>
      </c>
      <c r="Y9" s="29">
        <v>98</v>
      </c>
      <c r="Z9" s="30">
        <v>104</v>
      </c>
      <c r="AA9" s="29">
        <v>71</v>
      </c>
      <c r="AB9" s="29">
        <v>66</v>
      </c>
      <c r="AC9" s="29">
        <v>35</v>
      </c>
      <c r="AD9" s="29">
        <v>51</v>
      </c>
      <c r="AE9" s="29">
        <v>68</v>
      </c>
      <c r="AF9" s="29">
        <v>60</v>
      </c>
      <c r="AG9" s="30">
        <v>68</v>
      </c>
      <c r="AH9" s="29">
        <v>52</v>
      </c>
      <c r="AI9" s="29">
        <v>34</v>
      </c>
      <c r="AJ9" s="29">
        <v>51</v>
      </c>
      <c r="AK9" s="29">
        <v>45</v>
      </c>
      <c r="AL9" s="29">
        <v>30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30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v>0</v>
      </c>
      <c r="BA9" s="29">
        <v>0</v>
      </c>
      <c r="BB9" s="29">
        <v>0</v>
      </c>
      <c r="BC9" s="29">
        <v>0</v>
      </c>
      <c r="BD9" s="30">
        <v>0</v>
      </c>
      <c r="BE9" s="29">
        <v>0</v>
      </c>
      <c r="BF9" s="29">
        <v>0</v>
      </c>
      <c r="BG9" s="29">
        <v>0</v>
      </c>
      <c r="BH9" s="29">
        <v>0</v>
      </c>
      <c r="BI9" s="30">
        <v>0</v>
      </c>
      <c r="BJ9" s="29">
        <v>0</v>
      </c>
      <c r="BK9" s="29">
        <v>0</v>
      </c>
      <c r="BL9" s="29">
        <v>0</v>
      </c>
      <c r="BM9" s="29">
        <v>0</v>
      </c>
      <c r="BN9" s="29">
        <v>0</v>
      </c>
      <c r="BO9" s="30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  <c r="BU9" s="29">
        <v>0</v>
      </c>
      <c r="BV9" s="29">
        <v>40</v>
      </c>
      <c r="BW9" s="29">
        <v>80</v>
      </c>
      <c r="BX9" s="29">
        <v>120</v>
      </c>
      <c r="BY9" s="30">
        <v>122</v>
      </c>
      <c r="BZ9" s="30">
        <v>100</v>
      </c>
      <c r="CA9" s="29">
        <v>80</v>
      </c>
      <c r="CB9" s="29">
        <v>80</v>
      </c>
      <c r="CC9" s="30">
        <v>109</v>
      </c>
      <c r="CD9" s="29">
        <v>98</v>
      </c>
      <c r="CE9" s="29">
        <v>91</v>
      </c>
      <c r="CF9" s="30">
        <v>99</v>
      </c>
      <c r="CG9" s="29">
        <v>88</v>
      </c>
      <c r="CH9" s="29">
        <v>55</v>
      </c>
      <c r="CI9" s="29">
        <v>33</v>
      </c>
      <c r="CJ9" s="29">
        <v>37</v>
      </c>
      <c r="CK9" s="29">
        <v>54</v>
      </c>
      <c r="CL9" s="29">
        <v>47</v>
      </c>
      <c r="CM9" s="29">
        <v>50</v>
      </c>
      <c r="CN9" s="29">
        <v>43</v>
      </c>
      <c r="CO9" s="29">
        <v>8</v>
      </c>
      <c r="CP9" s="29">
        <v>0</v>
      </c>
      <c r="CQ9" s="29">
        <v>0</v>
      </c>
      <c r="CR9" s="29">
        <v>0</v>
      </c>
      <c r="CS9" s="29">
        <v>0</v>
      </c>
      <c r="CT9" s="35">
        <v>699</v>
      </c>
      <c r="CU9" s="20"/>
      <c r="CV9" s="20"/>
      <c r="CW9" s="20"/>
      <c r="CX9" s="20"/>
      <c r="CY9" s="20"/>
    </row>
    <row r="10" spans="1:103">
      <c r="A10" s="8" t="s">
        <v>199</v>
      </c>
      <c r="B10" s="29">
        <v>0</v>
      </c>
      <c r="C10" s="29">
        <v>0</v>
      </c>
      <c r="D10" s="29">
        <v>0</v>
      </c>
      <c r="E10" s="30">
        <v>0</v>
      </c>
      <c r="F10" s="30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30">
        <v>0</v>
      </c>
      <c r="M10" s="29">
        <v>0</v>
      </c>
      <c r="N10" s="29">
        <v>0</v>
      </c>
      <c r="O10" s="30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35</v>
      </c>
      <c r="X10" s="30">
        <v>34</v>
      </c>
      <c r="Y10" s="29">
        <v>35</v>
      </c>
      <c r="Z10" s="29">
        <v>35</v>
      </c>
      <c r="AA10" s="29">
        <v>35</v>
      </c>
      <c r="AB10" s="29">
        <v>35</v>
      </c>
      <c r="AC10" s="29">
        <v>35</v>
      </c>
      <c r="AD10" s="29">
        <v>51</v>
      </c>
      <c r="AE10" s="29">
        <v>52</v>
      </c>
      <c r="AF10" s="29">
        <v>43</v>
      </c>
      <c r="AG10" s="30">
        <v>46</v>
      </c>
      <c r="AH10" s="29">
        <v>37</v>
      </c>
      <c r="AI10" s="29">
        <v>31</v>
      </c>
      <c r="AJ10" s="29">
        <v>31</v>
      </c>
      <c r="AK10" s="29">
        <v>31</v>
      </c>
      <c r="AL10" s="29">
        <v>33</v>
      </c>
      <c r="AM10" s="29">
        <v>47</v>
      </c>
      <c r="AN10" s="29">
        <v>25</v>
      </c>
      <c r="AO10" s="29">
        <v>17</v>
      </c>
      <c r="AP10" s="29">
        <v>42</v>
      </c>
      <c r="AQ10" s="29">
        <v>63</v>
      </c>
      <c r="AR10" s="30">
        <v>49</v>
      </c>
      <c r="AS10" s="29">
        <v>50</v>
      </c>
      <c r="AT10" s="29">
        <v>56</v>
      </c>
      <c r="AU10" s="29">
        <v>51</v>
      </c>
      <c r="AV10" s="29">
        <v>37</v>
      </c>
      <c r="AW10" s="29">
        <v>46</v>
      </c>
      <c r="AX10" s="29">
        <v>55</v>
      </c>
      <c r="AY10" s="29">
        <v>41</v>
      </c>
      <c r="AZ10" s="29">
        <v>46</v>
      </c>
      <c r="BA10" s="29">
        <v>35</v>
      </c>
      <c r="BB10" s="29">
        <v>32</v>
      </c>
      <c r="BC10" s="29">
        <v>42</v>
      </c>
      <c r="BD10" s="30">
        <v>56</v>
      </c>
      <c r="BE10" s="29">
        <v>57</v>
      </c>
      <c r="BF10" s="29">
        <v>68</v>
      </c>
      <c r="BG10" s="29">
        <v>44</v>
      </c>
      <c r="BH10" s="29">
        <v>63</v>
      </c>
      <c r="BI10" s="30">
        <v>48</v>
      </c>
      <c r="BJ10" s="29">
        <v>50</v>
      </c>
      <c r="BK10" s="29">
        <v>51</v>
      </c>
      <c r="BL10" s="29">
        <v>43</v>
      </c>
      <c r="BM10" s="29">
        <v>48</v>
      </c>
      <c r="BN10" s="29">
        <v>38</v>
      </c>
      <c r="BO10" s="30">
        <v>34</v>
      </c>
      <c r="BP10" s="29">
        <v>65</v>
      </c>
      <c r="BQ10" s="29">
        <v>38</v>
      </c>
      <c r="BR10" s="29">
        <v>51</v>
      </c>
      <c r="BS10" s="29">
        <v>45</v>
      </c>
      <c r="BT10" s="29">
        <v>45</v>
      </c>
      <c r="BU10" s="29">
        <v>64</v>
      </c>
      <c r="BV10" s="29">
        <v>49</v>
      </c>
      <c r="BW10" s="29">
        <v>39</v>
      </c>
      <c r="BX10" s="29">
        <v>40</v>
      </c>
      <c r="BY10" s="29">
        <v>23</v>
      </c>
      <c r="BZ10" s="29">
        <v>31</v>
      </c>
      <c r="CA10" s="29">
        <v>47</v>
      </c>
      <c r="CB10" s="29">
        <v>23</v>
      </c>
      <c r="CC10" s="29">
        <v>0</v>
      </c>
      <c r="CD10" s="29">
        <v>0</v>
      </c>
      <c r="CE10" s="29">
        <v>0</v>
      </c>
      <c r="CF10" s="30">
        <v>0</v>
      </c>
      <c r="CG10" s="29">
        <v>0</v>
      </c>
      <c r="CH10" s="29">
        <v>0</v>
      </c>
      <c r="CI10" s="29">
        <v>0</v>
      </c>
      <c r="CJ10" s="29">
        <v>0</v>
      </c>
      <c r="CK10" s="29">
        <v>0</v>
      </c>
      <c r="CL10" s="29">
        <v>0</v>
      </c>
      <c r="CM10" s="29">
        <v>0</v>
      </c>
      <c r="CN10" s="29">
        <v>0</v>
      </c>
      <c r="CO10" s="29">
        <v>54</v>
      </c>
      <c r="CP10" s="29">
        <v>45</v>
      </c>
      <c r="CQ10" s="29">
        <v>43</v>
      </c>
      <c r="CR10" s="29">
        <v>37</v>
      </c>
      <c r="CS10" s="29">
        <v>51</v>
      </c>
      <c r="CT10" s="35">
        <v>680</v>
      </c>
      <c r="CU10" s="20"/>
      <c r="CV10" s="20"/>
      <c r="CW10" s="20"/>
      <c r="CX10" s="20"/>
      <c r="CY10" s="20"/>
    </row>
    <row r="11" spans="1:103">
      <c r="A11" s="8" t="s">
        <v>200</v>
      </c>
      <c r="B11" s="29">
        <v>31</v>
      </c>
      <c r="C11" s="29">
        <v>32</v>
      </c>
      <c r="D11" s="29">
        <v>40</v>
      </c>
      <c r="E11" s="30">
        <v>43</v>
      </c>
      <c r="F11" s="30">
        <v>39</v>
      </c>
      <c r="G11" s="29">
        <v>36</v>
      </c>
      <c r="H11" s="29">
        <v>34</v>
      </c>
      <c r="I11" s="29">
        <v>40</v>
      </c>
      <c r="J11" s="29">
        <v>47</v>
      </c>
      <c r="K11" s="29">
        <v>55</v>
      </c>
      <c r="L11" s="30">
        <v>53</v>
      </c>
      <c r="M11" s="29">
        <v>54</v>
      </c>
      <c r="N11" s="29">
        <v>52</v>
      </c>
      <c r="O11" s="30">
        <v>49</v>
      </c>
      <c r="P11" s="29">
        <v>23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30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30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30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  <c r="BC11" s="29">
        <v>0</v>
      </c>
      <c r="BD11" s="30">
        <v>0</v>
      </c>
      <c r="BE11" s="29">
        <v>0</v>
      </c>
      <c r="BF11" s="29">
        <v>0</v>
      </c>
      <c r="BG11" s="29">
        <v>0</v>
      </c>
      <c r="BH11" s="29">
        <v>0</v>
      </c>
      <c r="BI11" s="30">
        <v>0</v>
      </c>
      <c r="BJ11" s="29">
        <v>0</v>
      </c>
      <c r="BK11" s="29">
        <v>0</v>
      </c>
      <c r="BL11" s="29">
        <v>0</v>
      </c>
      <c r="BM11" s="29">
        <v>0</v>
      </c>
      <c r="BN11" s="29">
        <v>0</v>
      </c>
      <c r="BO11" s="30">
        <v>0</v>
      </c>
      <c r="BP11" s="29">
        <v>0</v>
      </c>
      <c r="BQ11" s="29">
        <v>0</v>
      </c>
      <c r="BR11" s="29">
        <v>0</v>
      </c>
      <c r="BS11" s="29">
        <v>0</v>
      </c>
      <c r="BT11" s="29">
        <v>0</v>
      </c>
      <c r="BU11" s="29">
        <v>0</v>
      </c>
      <c r="BV11" s="29">
        <v>0</v>
      </c>
      <c r="BW11" s="29">
        <v>0</v>
      </c>
      <c r="BX11" s="29">
        <v>0</v>
      </c>
      <c r="BY11" s="29">
        <v>0</v>
      </c>
      <c r="BZ11" s="29">
        <v>0</v>
      </c>
      <c r="CA11" s="29">
        <v>0</v>
      </c>
      <c r="CB11" s="29">
        <v>0</v>
      </c>
      <c r="CC11" s="29">
        <v>0</v>
      </c>
      <c r="CD11" s="29">
        <v>0</v>
      </c>
      <c r="CE11" s="29">
        <v>0</v>
      </c>
      <c r="CF11" s="30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35">
        <v>163</v>
      </c>
      <c r="CU11" s="20"/>
      <c r="CV11" s="20"/>
      <c r="CW11" s="20"/>
      <c r="CX11" s="20"/>
      <c r="CY11" s="20"/>
    </row>
    <row r="12" spans="1:103">
      <c r="A12" s="8" t="s">
        <v>201</v>
      </c>
      <c r="B12" s="29">
        <v>0</v>
      </c>
      <c r="C12" s="29">
        <v>0</v>
      </c>
      <c r="D12" s="29">
        <v>0</v>
      </c>
      <c r="E12" s="30">
        <v>0</v>
      </c>
      <c r="F12" s="30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30">
        <v>0</v>
      </c>
      <c r="M12" s="29">
        <v>0</v>
      </c>
      <c r="N12" s="29">
        <v>0</v>
      </c>
      <c r="O12" s="30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30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30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30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30">
        <v>0</v>
      </c>
      <c r="BE12" s="29">
        <v>0</v>
      </c>
      <c r="BF12" s="29">
        <v>0</v>
      </c>
      <c r="BG12" s="29">
        <v>0</v>
      </c>
      <c r="BH12" s="29">
        <v>0</v>
      </c>
      <c r="BI12" s="30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30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30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35">
        <v>0</v>
      </c>
      <c r="CU12" s="20"/>
      <c r="CV12" s="20"/>
      <c r="CW12" s="20"/>
      <c r="CX12" s="20"/>
      <c r="CY12" s="20"/>
    </row>
    <row r="13" spans="1:103">
      <c r="A13" s="8" t="s">
        <v>202</v>
      </c>
      <c r="B13" s="29">
        <v>0</v>
      </c>
      <c r="C13" s="29">
        <v>0</v>
      </c>
      <c r="D13" s="29">
        <v>0</v>
      </c>
      <c r="E13" s="30">
        <v>0</v>
      </c>
      <c r="F13" s="30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30">
        <v>0</v>
      </c>
      <c r="M13" s="29">
        <v>0</v>
      </c>
      <c r="N13" s="29">
        <v>0</v>
      </c>
      <c r="O13" s="30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30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30">
        <v>0</v>
      </c>
      <c r="AH13" s="29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30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30">
        <v>0</v>
      </c>
      <c r="BE13" s="29">
        <v>0</v>
      </c>
      <c r="BF13" s="29">
        <v>0</v>
      </c>
      <c r="BG13" s="29">
        <v>0</v>
      </c>
      <c r="BH13" s="29">
        <v>0</v>
      </c>
      <c r="BI13" s="30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30">
        <v>0</v>
      </c>
      <c r="BP13" s="29">
        <v>0</v>
      </c>
      <c r="BQ13" s="29">
        <v>0</v>
      </c>
      <c r="BR13" s="29">
        <v>0</v>
      </c>
      <c r="BS13" s="29">
        <v>0</v>
      </c>
      <c r="BT13" s="29">
        <v>0</v>
      </c>
      <c r="BU13" s="29">
        <v>0</v>
      </c>
      <c r="BV13" s="29">
        <v>0</v>
      </c>
      <c r="BW13" s="29">
        <v>0</v>
      </c>
      <c r="BX13" s="29">
        <v>15</v>
      </c>
      <c r="BY13" s="29">
        <v>15</v>
      </c>
      <c r="BZ13" s="29">
        <v>15</v>
      </c>
      <c r="CA13" s="29">
        <v>15</v>
      </c>
      <c r="CB13" s="29">
        <v>15</v>
      </c>
      <c r="CC13" s="29">
        <v>15</v>
      </c>
      <c r="CD13" s="29">
        <v>15</v>
      </c>
      <c r="CE13" s="29">
        <v>15</v>
      </c>
      <c r="CF13" s="30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35">
        <v>30</v>
      </c>
      <c r="CU13" s="20"/>
      <c r="CV13" s="20"/>
      <c r="CW13" s="20"/>
      <c r="CX13" s="20"/>
      <c r="CY13" s="20"/>
    </row>
    <row r="14" spans="1:103">
      <c r="A14" s="8" t="s">
        <v>203</v>
      </c>
      <c r="B14" s="29">
        <v>20</v>
      </c>
      <c r="C14" s="29">
        <v>0</v>
      </c>
      <c r="D14" s="29">
        <v>0</v>
      </c>
      <c r="E14" s="30">
        <v>0</v>
      </c>
      <c r="F14" s="30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30">
        <v>0</v>
      </c>
      <c r="M14" s="29">
        <v>0</v>
      </c>
      <c r="N14" s="29">
        <v>0</v>
      </c>
      <c r="O14" s="30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21</v>
      </c>
      <c r="W14" s="29">
        <v>36</v>
      </c>
      <c r="X14" s="30">
        <v>38</v>
      </c>
      <c r="Y14" s="29">
        <v>38</v>
      </c>
      <c r="Z14" s="29">
        <v>21</v>
      </c>
      <c r="AA14" s="29">
        <v>21</v>
      </c>
      <c r="AB14" s="29">
        <v>21</v>
      </c>
      <c r="AC14" s="29">
        <v>21</v>
      </c>
      <c r="AD14" s="29">
        <v>21</v>
      </c>
      <c r="AE14" s="29">
        <v>21</v>
      </c>
      <c r="AF14" s="29">
        <v>21</v>
      </c>
      <c r="AG14" s="30">
        <v>20</v>
      </c>
      <c r="AH14" s="29">
        <v>20</v>
      </c>
      <c r="AI14" s="29">
        <v>20</v>
      </c>
      <c r="AJ14" s="29">
        <v>20</v>
      </c>
      <c r="AK14" s="29">
        <v>20</v>
      </c>
      <c r="AL14" s="29">
        <v>20</v>
      </c>
      <c r="AM14" s="29">
        <v>20</v>
      </c>
      <c r="AN14" s="29">
        <v>20</v>
      </c>
      <c r="AO14" s="29">
        <v>20</v>
      </c>
      <c r="AP14" s="29">
        <v>20</v>
      </c>
      <c r="AQ14" s="29">
        <v>20</v>
      </c>
      <c r="AR14" s="30">
        <v>20</v>
      </c>
      <c r="AS14" s="29">
        <v>20</v>
      </c>
      <c r="AT14" s="29">
        <v>20</v>
      </c>
      <c r="AU14" s="29">
        <v>20</v>
      </c>
      <c r="AV14" s="29">
        <v>20</v>
      </c>
      <c r="AW14" s="29">
        <v>20</v>
      </c>
      <c r="AX14" s="29">
        <v>20</v>
      </c>
      <c r="AY14" s="29">
        <v>20</v>
      </c>
      <c r="AZ14" s="29">
        <v>20</v>
      </c>
      <c r="BA14" s="29">
        <v>20</v>
      </c>
      <c r="BB14" s="29">
        <v>20</v>
      </c>
      <c r="BC14" s="29">
        <v>20</v>
      </c>
      <c r="BD14" s="30">
        <v>20</v>
      </c>
      <c r="BE14" s="29">
        <v>20</v>
      </c>
      <c r="BF14" s="29">
        <v>20</v>
      </c>
      <c r="BG14" s="29">
        <v>20</v>
      </c>
      <c r="BH14" s="29">
        <v>20</v>
      </c>
      <c r="BI14" s="30">
        <v>20</v>
      </c>
      <c r="BJ14" s="29">
        <v>20</v>
      </c>
      <c r="BK14" s="29">
        <v>20</v>
      </c>
      <c r="BL14" s="29">
        <v>20</v>
      </c>
      <c r="BM14" s="29">
        <v>20</v>
      </c>
      <c r="BN14" s="29">
        <v>20</v>
      </c>
      <c r="BO14" s="30">
        <v>20</v>
      </c>
      <c r="BP14" s="29">
        <v>20</v>
      </c>
      <c r="BQ14" s="29">
        <v>20</v>
      </c>
      <c r="BR14" s="29">
        <v>20</v>
      </c>
      <c r="BS14" s="29">
        <v>20</v>
      </c>
      <c r="BT14" s="29">
        <v>20</v>
      </c>
      <c r="BU14" s="29">
        <v>20</v>
      </c>
      <c r="BV14" s="29">
        <v>20</v>
      </c>
      <c r="BW14" s="29">
        <v>37</v>
      </c>
      <c r="BX14" s="29">
        <v>37</v>
      </c>
      <c r="BY14" s="29">
        <v>37</v>
      </c>
      <c r="BZ14" s="29">
        <v>37</v>
      </c>
      <c r="CA14" s="29">
        <v>37</v>
      </c>
      <c r="CB14" s="29">
        <v>37</v>
      </c>
      <c r="CC14" s="29">
        <v>37</v>
      </c>
      <c r="CD14" s="29">
        <v>37</v>
      </c>
      <c r="CE14" s="29">
        <v>37</v>
      </c>
      <c r="CF14" s="30">
        <v>37</v>
      </c>
      <c r="CG14" s="29">
        <v>37</v>
      </c>
      <c r="CH14" s="29">
        <v>37</v>
      </c>
      <c r="CI14" s="29">
        <v>37</v>
      </c>
      <c r="CJ14" s="29">
        <v>36</v>
      </c>
      <c r="CK14" s="29">
        <v>37</v>
      </c>
      <c r="CL14" s="29">
        <v>36</v>
      </c>
      <c r="CM14" s="29">
        <v>37</v>
      </c>
      <c r="CN14" s="29">
        <v>20</v>
      </c>
      <c r="CO14" s="29">
        <v>20</v>
      </c>
      <c r="CP14" s="29">
        <v>20</v>
      </c>
      <c r="CQ14" s="29">
        <v>20</v>
      </c>
      <c r="CR14" s="29">
        <v>20</v>
      </c>
      <c r="CS14" s="29">
        <v>20</v>
      </c>
      <c r="CT14" s="35">
        <v>467</v>
      </c>
      <c r="CU14" s="20"/>
      <c r="CV14" s="20"/>
      <c r="CW14" s="20"/>
      <c r="CX14" s="20"/>
      <c r="CY14" s="20"/>
    </row>
    <row r="15" spans="1:103">
      <c r="A15" s="8" t="s">
        <v>204</v>
      </c>
      <c r="B15" s="29">
        <v>0</v>
      </c>
      <c r="C15" s="29">
        <v>0</v>
      </c>
      <c r="D15" s="29">
        <v>0</v>
      </c>
      <c r="E15" s="30">
        <v>0</v>
      </c>
      <c r="F15" s="30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30">
        <v>0</v>
      </c>
      <c r="M15" s="29">
        <v>0</v>
      </c>
      <c r="N15" s="29">
        <v>0</v>
      </c>
      <c r="O15" s="30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30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30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30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30">
        <v>0</v>
      </c>
      <c r="BE15" s="29">
        <v>0</v>
      </c>
      <c r="BF15" s="29">
        <v>0</v>
      </c>
      <c r="BG15" s="29">
        <v>0</v>
      </c>
      <c r="BH15" s="29">
        <v>0</v>
      </c>
      <c r="BI15" s="30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30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30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35">
        <v>0</v>
      </c>
      <c r="CU15" s="20"/>
      <c r="CV15" s="20"/>
      <c r="CW15" s="20"/>
      <c r="CX15" s="20"/>
      <c r="CY15" s="20"/>
    </row>
    <row r="16" spans="1:103">
      <c r="A16" s="8" t="s">
        <v>205</v>
      </c>
      <c r="B16" s="29">
        <v>0</v>
      </c>
      <c r="C16" s="29">
        <v>0</v>
      </c>
      <c r="D16" s="29">
        <v>0</v>
      </c>
      <c r="E16" s="30">
        <v>0</v>
      </c>
      <c r="F16" s="30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30">
        <v>0</v>
      </c>
      <c r="M16" s="29">
        <v>0</v>
      </c>
      <c r="N16" s="29">
        <v>0</v>
      </c>
      <c r="O16" s="30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30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30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30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30">
        <v>0</v>
      </c>
      <c r="BE16" s="29">
        <v>0</v>
      </c>
      <c r="BF16" s="29">
        <v>0</v>
      </c>
      <c r="BG16" s="29">
        <v>0</v>
      </c>
      <c r="BH16" s="29">
        <v>0</v>
      </c>
      <c r="BI16" s="30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30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30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35">
        <v>0</v>
      </c>
      <c r="CU16" s="20"/>
      <c r="CV16" s="20"/>
      <c r="CW16" s="20"/>
      <c r="CX16" s="20"/>
      <c r="CY16" s="20"/>
    </row>
    <row r="17" spans="1:103">
      <c r="A17" s="8" t="s">
        <v>206</v>
      </c>
      <c r="B17" s="29">
        <v>39</v>
      </c>
      <c r="C17" s="29">
        <v>38</v>
      </c>
      <c r="D17" s="29">
        <v>38</v>
      </c>
      <c r="E17" s="30">
        <v>38</v>
      </c>
      <c r="F17" s="30">
        <v>37</v>
      </c>
      <c r="G17" s="29">
        <v>37</v>
      </c>
      <c r="H17" s="29">
        <v>38</v>
      </c>
      <c r="I17" s="29">
        <v>38</v>
      </c>
      <c r="J17" s="29">
        <v>38</v>
      </c>
      <c r="K17" s="29">
        <v>38</v>
      </c>
      <c r="L17" s="30">
        <v>38</v>
      </c>
      <c r="M17" s="29">
        <v>38</v>
      </c>
      <c r="N17" s="29">
        <v>38</v>
      </c>
      <c r="O17" s="30">
        <v>38</v>
      </c>
      <c r="P17" s="29">
        <v>37</v>
      </c>
      <c r="Q17" s="29">
        <v>63</v>
      </c>
      <c r="R17" s="29">
        <v>64</v>
      </c>
      <c r="S17" s="29">
        <v>64</v>
      </c>
      <c r="T17" s="29">
        <v>64</v>
      </c>
      <c r="U17" s="29">
        <v>64</v>
      </c>
      <c r="V17" s="29">
        <v>63</v>
      </c>
      <c r="W17" s="29">
        <v>63</v>
      </c>
      <c r="X17" s="30">
        <v>64</v>
      </c>
      <c r="Y17" s="29">
        <v>64</v>
      </c>
      <c r="Z17" s="29">
        <v>63</v>
      </c>
      <c r="AA17" s="29">
        <v>63</v>
      </c>
      <c r="AB17" s="29">
        <v>64</v>
      </c>
      <c r="AC17" s="29">
        <v>63</v>
      </c>
      <c r="AD17" s="29">
        <v>64</v>
      </c>
      <c r="AE17" s="29">
        <v>68</v>
      </c>
      <c r="AF17" s="29">
        <v>76</v>
      </c>
      <c r="AG17" s="30">
        <v>75</v>
      </c>
      <c r="AH17" s="29">
        <v>75</v>
      </c>
      <c r="AI17" s="29">
        <v>75</v>
      </c>
      <c r="AJ17" s="29">
        <v>75</v>
      </c>
      <c r="AK17" s="29">
        <v>75</v>
      </c>
      <c r="AL17" s="29">
        <v>74</v>
      </c>
      <c r="AM17" s="29">
        <v>75</v>
      </c>
      <c r="AN17" s="29">
        <v>76</v>
      </c>
      <c r="AO17" s="29">
        <v>76</v>
      </c>
      <c r="AP17" s="29">
        <v>76</v>
      </c>
      <c r="AQ17" s="29">
        <v>75</v>
      </c>
      <c r="AR17" s="30">
        <v>75</v>
      </c>
      <c r="AS17" s="29">
        <v>75</v>
      </c>
      <c r="AT17" s="29">
        <v>76</v>
      </c>
      <c r="AU17" s="29">
        <v>76</v>
      </c>
      <c r="AV17" s="29">
        <v>74</v>
      </c>
      <c r="AW17" s="29">
        <v>74</v>
      </c>
      <c r="AX17" s="29">
        <v>74</v>
      </c>
      <c r="AY17" s="29">
        <v>75</v>
      </c>
      <c r="AZ17" s="29">
        <v>74</v>
      </c>
      <c r="BA17" s="29">
        <v>75</v>
      </c>
      <c r="BB17" s="29">
        <v>75</v>
      </c>
      <c r="BC17" s="29">
        <v>75</v>
      </c>
      <c r="BD17" s="30">
        <v>75</v>
      </c>
      <c r="BE17" s="29">
        <v>75</v>
      </c>
      <c r="BF17" s="29">
        <v>74</v>
      </c>
      <c r="BG17" s="29">
        <v>74</v>
      </c>
      <c r="BH17" s="29">
        <v>75</v>
      </c>
      <c r="BI17" s="30">
        <v>75</v>
      </c>
      <c r="BJ17" s="29">
        <v>75</v>
      </c>
      <c r="BK17" s="29">
        <v>75</v>
      </c>
      <c r="BL17" s="29">
        <v>75</v>
      </c>
      <c r="BM17" s="29">
        <v>75</v>
      </c>
      <c r="BN17" s="29">
        <v>75</v>
      </c>
      <c r="BO17" s="30">
        <v>75</v>
      </c>
      <c r="BP17" s="29">
        <v>74</v>
      </c>
      <c r="BQ17" s="29">
        <v>75</v>
      </c>
      <c r="BR17" s="29">
        <v>75</v>
      </c>
      <c r="BS17" s="29">
        <v>75</v>
      </c>
      <c r="BT17" s="29">
        <v>76</v>
      </c>
      <c r="BU17" s="29">
        <v>76</v>
      </c>
      <c r="BV17" s="29">
        <v>75</v>
      </c>
      <c r="BW17" s="29">
        <v>74</v>
      </c>
      <c r="BX17" s="29">
        <v>75</v>
      </c>
      <c r="BY17" s="29">
        <v>75</v>
      </c>
      <c r="BZ17" s="29">
        <v>75</v>
      </c>
      <c r="CA17" s="29">
        <v>75</v>
      </c>
      <c r="CB17" s="29">
        <v>75</v>
      </c>
      <c r="CC17" s="29">
        <v>75</v>
      </c>
      <c r="CD17" s="29">
        <v>75</v>
      </c>
      <c r="CE17" s="29">
        <v>75</v>
      </c>
      <c r="CF17" s="30">
        <v>75</v>
      </c>
      <c r="CG17" s="29">
        <v>75</v>
      </c>
      <c r="CH17" s="29">
        <v>75</v>
      </c>
      <c r="CI17" s="29">
        <v>74</v>
      </c>
      <c r="CJ17" s="29">
        <v>74</v>
      </c>
      <c r="CK17" s="29">
        <v>75</v>
      </c>
      <c r="CL17" s="29">
        <v>75</v>
      </c>
      <c r="CM17" s="29">
        <v>74</v>
      </c>
      <c r="CN17" s="29">
        <v>75</v>
      </c>
      <c r="CO17" s="29">
        <v>63</v>
      </c>
      <c r="CP17" s="29">
        <v>76</v>
      </c>
      <c r="CQ17" s="29">
        <v>74</v>
      </c>
      <c r="CR17" s="29">
        <v>75</v>
      </c>
      <c r="CS17" s="29">
        <v>75</v>
      </c>
      <c r="CT17" s="35">
        <v>1614.5</v>
      </c>
      <c r="CU17" s="20"/>
      <c r="CV17" s="20"/>
      <c r="CW17" s="20"/>
      <c r="CX17" s="20"/>
      <c r="CY17" s="20"/>
    </row>
    <row r="18" spans="1:103">
      <c r="A18" s="9" t="s">
        <v>207</v>
      </c>
      <c r="B18" s="29">
        <v>270</v>
      </c>
      <c r="C18" s="29">
        <v>270</v>
      </c>
      <c r="D18" s="30">
        <v>272</v>
      </c>
      <c r="E18" s="30">
        <v>269</v>
      </c>
      <c r="F18" s="30">
        <v>272</v>
      </c>
      <c r="G18" s="31">
        <v>270</v>
      </c>
      <c r="H18" s="29">
        <v>270</v>
      </c>
      <c r="I18" s="30">
        <v>271</v>
      </c>
      <c r="J18" s="29">
        <v>270</v>
      </c>
      <c r="K18" s="30">
        <v>270</v>
      </c>
      <c r="L18" s="30">
        <v>270</v>
      </c>
      <c r="M18" s="29">
        <v>270</v>
      </c>
      <c r="N18" s="30">
        <v>271</v>
      </c>
      <c r="O18" s="30">
        <v>269</v>
      </c>
      <c r="P18" s="29">
        <v>270</v>
      </c>
      <c r="Q18" s="30">
        <v>271</v>
      </c>
      <c r="R18" s="30">
        <v>271</v>
      </c>
      <c r="S18" s="29">
        <v>271</v>
      </c>
      <c r="T18" s="30">
        <v>272</v>
      </c>
      <c r="U18" s="30">
        <v>272</v>
      </c>
      <c r="V18" s="29">
        <v>271</v>
      </c>
      <c r="W18" s="30">
        <v>273</v>
      </c>
      <c r="X18" s="30">
        <v>273</v>
      </c>
      <c r="Y18" s="29">
        <v>272</v>
      </c>
      <c r="Z18" s="30">
        <v>273</v>
      </c>
      <c r="AA18" s="30">
        <v>272</v>
      </c>
      <c r="AB18" s="29">
        <v>271</v>
      </c>
      <c r="AC18" s="30">
        <v>271</v>
      </c>
      <c r="AD18" s="30">
        <v>270</v>
      </c>
      <c r="AE18" s="29">
        <v>271</v>
      </c>
      <c r="AF18" s="30">
        <v>271</v>
      </c>
      <c r="AG18" s="30">
        <v>271</v>
      </c>
      <c r="AH18" s="29">
        <v>272</v>
      </c>
      <c r="AI18" s="30">
        <v>268</v>
      </c>
      <c r="AJ18" s="29">
        <v>270</v>
      </c>
      <c r="AK18" s="29">
        <v>268</v>
      </c>
      <c r="AL18" s="30">
        <v>268</v>
      </c>
      <c r="AM18" s="29">
        <v>266</v>
      </c>
      <c r="AN18" s="29">
        <v>270</v>
      </c>
      <c r="AO18" s="30">
        <v>268</v>
      </c>
      <c r="AP18" s="30">
        <v>269</v>
      </c>
      <c r="AQ18" s="29">
        <v>267</v>
      </c>
      <c r="AR18" s="30">
        <v>268</v>
      </c>
      <c r="AS18" s="30">
        <v>268</v>
      </c>
      <c r="AT18" s="29">
        <v>266</v>
      </c>
      <c r="AU18" s="29">
        <v>266</v>
      </c>
      <c r="AV18" s="29">
        <v>267</v>
      </c>
      <c r="AW18" s="29">
        <v>265</v>
      </c>
      <c r="AX18" s="30">
        <v>264</v>
      </c>
      <c r="AY18" s="29">
        <v>268</v>
      </c>
      <c r="AZ18" s="29">
        <v>265</v>
      </c>
      <c r="BA18" s="30">
        <v>266</v>
      </c>
      <c r="BB18" s="30">
        <v>268</v>
      </c>
      <c r="BC18" s="31">
        <v>267</v>
      </c>
      <c r="BD18" s="30">
        <v>270</v>
      </c>
      <c r="BE18" s="30">
        <v>267</v>
      </c>
      <c r="BF18" s="30">
        <v>267</v>
      </c>
      <c r="BG18" s="29">
        <v>270</v>
      </c>
      <c r="BH18" s="30">
        <v>270</v>
      </c>
      <c r="BI18" s="30">
        <v>268</v>
      </c>
      <c r="BJ18" s="29">
        <v>269</v>
      </c>
      <c r="BK18" s="30">
        <v>269</v>
      </c>
      <c r="BL18" s="29">
        <v>270</v>
      </c>
      <c r="BM18" s="29">
        <v>270</v>
      </c>
      <c r="BN18" s="30">
        <v>269</v>
      </c>
      <c r="BO18" s="30">
        <v>269</v>
      </c>
      <c r="BP18" s="29">
        <v>269</v>
      </c>
      <c r="BQ18" s="30">
        <v>270</v>
      </c>
      <c r="BR18" s="29">
        <v>270</v>
      </c>
      <c r="BS18" s="29">
        <v>270</v>
      </c>
      <c r="BT18" s="30">
        <v>271</v>
      </c>
      <c r="BU18" s="29">
        <v>270</v>
      </c>
      <c r="BV18" s="29">
        <v>271</v>
      </c>
      <c r="BW18" s="30">
        <v>272</v>
      </c>
      <c r="BX18" s="29">
        <v>272</v>
      </c>
      <c r="BY18" s="30">
        <v>271</v>
      </c>
      <c r="BZ18" s="30">
        <v>271</v>
      </c>
      <c r="CA18" s="29">
        <v>272</v>
      </c>
      <c r="CB18" s="30">
        <v>272</v>
      </c>
      <c r="CC18" s="30">
        <v>274</v>
      </c>
      <c r="CD18" s="29">
        <v>271</v>
      </c>
      <c r="CE18" s="30">
        <v>273</v>
      </c>
      <c r="CF18" s="30">
        <v>272</v>
      </c>
      <c r="CG18" s="29">
        <v>273</v>
      </c>
      <c r="CH18" s="30">
        <v>270</v>
      </c>
      <c r="CI18" s="29">
        <v>271</v>
      </c>
      <c r="CJ18" s="30">
        <v>271</v>
      </c>
      <c r="CK18" s="30">
        <v>270</v>
      </c>
      <c r="CL18" s="30">
        <v>272</v>
      </c>
      <c r="CM18" s="29">
        <v>272</v>
      </c>
      <c r="CN18" s="29">
        <v>272</v>
      </c>
      <c r="CO18" s="30">
        <v>274</v>
      </c>
      <c r="CP18" s="29">
        <v>269</v>
      </c>
      <c r="CQ18" s="29">
        <v>268</v>
      </c>
      <c r="CR18" s="29">
        <v>269</v>
      </c>
      <c r="CS18" s="29">
        <v>269</v>
      </c>
      <c r="CT18" s="35">
        <v>6485</v>
      </c>
      <c r="CU18" s="20"/>
      <c r="CV18" s="20"/>
      <c r="CW18" s="20"/>
      <c r="CX18" s="20"/>
      <c r="CY18" s="20"/>
    </row>
    <row r="19" spans="1:103">
      <c r="A19" s="9" t="s">
        <v>208</v>
      </c>
      <c r="B19" s="29">
        <v>272</v>
      </c>
      <c r="C19" s="29">
        <v>271</v>
      </c>
      <c r="D19" s="30">
        <v>272</v>
      </c>
      <c r="E19" s="30">
        <v>272</v>
      </c>
      <c r="F19" s="30">
        <v>272</v>
      </c>
      <c r="G19" s="31">
        <v>272</v>
      </c>
      <c r="H19" s="29">
        <v>272</v>
      </c>
      <c r="I19" s="30">
        <v>272</v>
      </c>
      <c r="J19" s="29">
        <v>273</v>
      </c>
      <c r="K19" s="30">
        <v>272</v>
      </c>
      <c r="L19" s="30">
        <v>272</v>
      </c>
      <c r="M19" s="29">
        <v>272</v>
      </c>
      <c r="N19" s="30">
        <v>272</v>
      </c>
      <c r="O19" s="30">
        <v>272</v>
      </c>
      <c r="P19" s="29">
        <v>272</v>
      </c>
      <c r="Q19" s="30">
        <v>272</v>
      </c>
      <c r="R19" s="30">
        <v>272</v>
      </c>
      <c r="S19" s="29">
        <v>273</v>
      </c>
      <c r="T19" s="30">
        <v>273</v>
      </c>
      <c r="U19" s="30">
        <v>272</v>
      </c>
      <c r="V19" s="29">
        <v>273</v>
      </c>
      <c r="W19" s="30">
        <v>273</v>
      </c>
      <c r="X19" s="30">
        <v>273</v>
      </c>
      <c r="Y19" s="29">
        <v>271</v>
      </c>
      <c r="Z19" s="30">
        <v>273</v>
      </c>
      <c r="AA19" s="30">
        <v>272</v>
      </c>
      <c r="AB19" s="29">
        <v>272</v>
      </c>
      <c r="AC19" s="30">
        <v>272</v>
      </c>
      <c r="AD19" s="30">
        <v>273</v>
      </c>
      <c r="AE19" s="29">
        <v>272</v>
      </c>
      <c r="AF19" s="30">
        <v>272</v>
      </c>
      <c r="AG19" s="30">
        <v>272</v>
      </c>
      <c r="AH19" s="29">
        <v>273</v>
      </c>
      <c r="AI19" s="30">
        <v>270</v>
      </c>
      <c r="AJ19" s="29">
        <v>272</v>
      </c>
      <c r="AK19" s="29">
        <v>272</v>
      </c>
      <c r="AL19" s="30">
        <v>272</v>
      </c>
      <c r="AM19" s="29">
        <v>272</v>
      </c>
      <c r="AN19" s="29">
        <v>271</v>
      </c>
      <c r="AO19" s="30">
        <v>272</v>
      </c>
      <c r="AP19" s="30">
        <v>272</v>
      </c>
      <c r="AQ19" s="29">
        <v>271</v>
      </c>
      <c r="AR19" s="30">
        <v>272</v>
      </c>
      <c r="AS19" s="30">
        <v>271</v>
      </c>
      <c r="AT19" s="29">
        <v>272</v>
      </c>
      <c r="AU19" s="29">
        <v>273</v>
      </c>
      <c r="AV19" s="29">
        <v>272</v>
      </c>
      <c r="AW19" s="29">
        <v>273</v>
      </c>
      <c r="AX19" s="30">
        <v>271</v>
      </c>
      <c r="AY19" s="29">
        <v>272</v>
      </c>
      <c r="AZ19" s="29">
        <v>272</v>
      </c>
      <c r="BA19" s="30">
        <v>272</v>
      </c>
      <c r="BB19" s="30">
        <v>272</v>
      </c>
      <c r="BC19" s="31">
        <v>272</v>
      </c>
      <c r="BD19" s="30">
        <v>272</v>
      </c>
      <c r="BE19" s="30">
        <v>272</v>
      </c>
      <c r="BF19" s="30">
        <v>272</v>
      </c>
      <c r="BG19" s="29">
        <v>271</v>
      </c>
      <c r="BH19" s="30">
        <v>272</v>
      </c>
      <c r="BI19" s="30">
        <v>271</v>
      </c>
      <c r="BJ19" s="29">
        <v>272</v>
      </c>
      <c r="BK19" s="30">
        <v>272</v>
      </c>
      <c r="BL19" s="29">
        <v>271</v>
      </c>
      <c r="BM19" s="29">
        <v>273</v>
      </c>
      <c r="BN19" s="30">
        <v>271</v>
      </c>
      <c r="BO19" s="30">
        <v>272</v>
      </c>
      <c r="BP19" s="29">
        <v>273</v>
      </c>
      <c r="BQ19" s="30">
        <v>272</v>
      </c>
      <c r="BR19" s="29">
        <v>273</v>
      </c>
      <c r="BS19" s="29">
        <v>273</v>
      </c>
      <c r="BT19" s="30">
        <v>273</v>
      </c>
      <c r="BU19" s="29">
        <v>272</v>
      </c>
      <c r="BV19" s="29">
        <v>271</v>
      </c>
      <c r="BW19" s="30">
        <v>272</v>
      </c>
      <c r="BX19" s="29">
        <v>272</v>
      </c>
      <c r="BY19" s="30">
        <v>272</v>
      </c>
      <c r="BZ19" s="30">
        <v>272</v>
      </c>
      <c r="CA19" s="29">
        <v>272</v>
      </c>
      <c r="CB19" s="30">
        <v>271</v>
      </c>
      <c r="CC19" s="30">
        <v>272</v>
      </c>
      <c r="CD19" s="29">
        <v>271</v>
      </c>
      <c r="CE19" s="30">
        <v>272</v>
      </c>
      <c r="CF19" s="30">
        <v>272</v>
      </c>
      <c r="CG19" s="29">
        <v>271</v>
      </c>
      <c r="CH19" s="30">
        <v>272</v>
      </c>
      <c r="CI19" s="29">
        <v>271</v>
      </c>
      <c r="CJ19" s="30">
        <v>271</v>
      </c>
      <c r="CK19" s="30">
        <v>272</v>
      </c>
      <c r="CL19" s="30">
        <v>271</v>
      </c>
      <c r="CM19" s="29">
        <v>273</v>
      </c>
      <c r="CN19" s="29">
        <v>272</v>
      </c>
      <c r="CO19" s="30">
        <v>273</v>
      </c>
      <c r="CP19" s="29">
        <v>271</v>
      </c>
      <c r="CQ19" s="29">
        <v>272</v>
      </c>
      <c r="CR19" s="29">
        <v>273</v>
      </c>
      <c r="CS19" s="29">
        <v>272</v>
      </c>
      <c r="CT19" s="35">
        <v>6533</v>
      </c>
      <c r="CU19" s="20"/>
      <c r="CV19" s="20"/>
      <c r="CW19" s="20"/>
      <c r="CX19" s="20"/>
      <c r="CY19" s="20"/>
    </row>
    <row r="20" spans="1:103">
      <c r="A20" s="9" t="s">
        <v>209</v>
      </c>
      <c r="B20" s="29">
        <v>0</v>
      </c>
      <c r="C20" s="29">
        <v>0</v>
      </c>
      <c r="D20" s="29">
        <v>0</v>
      </c>
      <c r="E20" s="30">
        <v>0</v>
      </c>
      <c r="F20" s="30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30">
        <v>0</v>
      </c>
      <c r="M20" s="29">
        <v>0</v>
      </c>
      <c r="N20" s="29">
        <v>0</v>
      </c>
      <c r="O20" s="30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30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30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30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30">
        <v>0</v>
      </c>
      <c r="BE20" s="29">
        <v>0</v>
      </c>
      <c r="BF20" s="29">
        <v>0</v>
      </c>
      <c r="BG20" s="29">
        <v>0</v>
      </c>
      <c r="BH20" s="29">
        <v>0</v>
      </c>
      <c r="BI20" s="30">
        <v>0</v>
      </c>
      <c r="BJ20" s="29">
        <v>0</v>
      </c>
      <c r="BK20" s="29">
        <v>0</v>
      </c>
      <c r="BL20" s="29">
        <v>0</v>
      </c>
      <c r="BM20" s="29">
        <v>0</v>
      </c>
      <c r="BN20" s="29">
        <v>0</v>
      </c>
      <c r="BO20" s="30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29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30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35">
        <v>0</v>
      </c>
      <c r="CU20" s="20"/>
      <c r="CV20" s="20"/>
      <c r="CW20" s="20"/>
      <c r="CX20" s="20"/>
      <c r="CY20" s="20"/>
    </row>
    <row r="21" spans="1:103">
      <c r="A21" s="9" t="s">
        <v>210</v>
      </c>
      <c r="B21" s="29">
        <v>32</v>
      </c>
      <c r="C21" s="29">
        <v>32</v>
      </c>
      <c r="D21" s="29">
        <v>32</v>
      </c>
      <c r="E21" s="30">
        <v>33</v>
      </c>
      <c r="F21" s="30">
        <v>32</v>
      </c>
      <c r="G21" s="29">
        <v>33</v>
      </c>
      <c r="H21" s="29">
        <v>33</v>
      </c>
      <c r="I21" s="29">
        <v>32</v>
      </c>
      <c r="J21" s="29">
        <v>33</v>
      </c>
      <c r="K21" s="29">
        <v>33</v>
      </c>
      <c r="L21" s="30">
        <v>32</v>
      </c>
      <c r="M21" s="29">
        <v>33</v>
      </c>
      <c r="N21" s="29">
        <v>33</v>
      </c>
      <c r="O21" s="30">
        <v>33</v>
      </c>
      <c r="P21" s="29">
        <v>33</v>
      </c>
      <c r="Q21" s="29">
        <v>33</v>
      </c>
      <c r="R21" s="29">
        <v>32</v>
      </c>
      <c r="S21" s="29">
        <v>33</v>
      </c>
      <c r="T21" s="29">
        <v>32</v>
      </c>
      <c r="U21" s="29">
        <v>32</v>
      </c>
      <c r="V21" s="29">
        <v>33</v>
      </c>
      <c r="W21" s="29">
        <v>32</v>
      </c>
      <c r="X21" s="30">
        <v>33</v>
      </c>
      <c r="Y21" s="29">
        <v>33</v>
      </c>
      <c r="Z21" s="29">
        <v>32</v>
      </c>
      <c r="AA21" s="29">
        <v>32</v>
      </c>
      <c r="AB21" s="29">
        <v>33</v>
      </c>
      <c r="AC21" s="29">
        <v>33</v>
      </c>
      <c r="AD21" s="29">
        <v>33</v>
      </c>
      <c r="AE21" s="29">
        <v>33</v>
      </c>
      <c r="AF21" s="29">
        <v>32</v>
      </c>
      <c r="AG21" s="30">
        <v>33</v>
      </c>
      <c r="AH21" s="29">
        <v>32</v>
      </c>
      <c r="AI21" s="29">
        <v>33</v>
      </c>
      <c r="AJ21" s="29">
        <v>33</v>
      </c>
      <c r="AK21" s="29">
        <v>33</v>
      </c>
      <c r="AL21" s="29">
        <v>32</v>
      </c>
      <c r="AM21" s="29">
        <v>33</v>
      </c>
      <c r="AN21" s="29">
        <v>32</v>
      </c>
      <c r="AO21" s="29">
        <v>33</v>
      </c>
      <c r="AP21" s="29">
        <v>32</v>
      </c>
      <c r="AQ21" s="29">
        <v>32</v>
      </c>
      <c r="AR21" s="30">
        <v>32</v>
      </c>
      <c r="AS21" s="29">
        <v>33</v>
      </c>
      <c r="AT21" s="29">
        <v>32</v>
      </c>
      <c r="AU21" s="29">
        <v>32</v>
      </c>
      <c r="AV21" s="29">
        <v>32</v>
      </c>
      <c r="AW21" s="29">
        <v>33</v>
      </c>
      <c r="AX21" s="29">
        <v>32</v>
      </c>
      <c r="AY21" s="29">
        <v>32</v>
      </c>
      <c r="AZ21" s="29">
        <v>43</v>
      </c>
      <c r="BA21" s="29">
        <v>50</v>
      </c>
      <c r="BB21" s="29">
        <v>50</v>
      </c>
      <c r="BC21" s="29">
        <v>32</v>
      </c>
      <c r="BD21" s="30">
        <v>33</v>
      </c>
      <c r="BE21" s="29">
        <v>33</v>
      </c>
      <c r="BF21" s="29">
        <v>32</v>
      </c>
      <c r="BG21" s="29">
        <v>39</v>
      </c>
      <c r="BH21" s="29">
        <v>50</v>
      </c>
      <c r="BI21" s="30">
        <v>50</v>
      </c>
      <c r="BJ21" s="29">
        <v>49</v>
      </c>
      <c r="BK21" s="29">
        <v>50</v>
      </c>
      <c r="BL21" s="29">
        <v>50</v>
      </c>
      <c r="BM21" s="29">
        <v>50</v>
      </c>
      <c r="BN21" s="29">
        <v>49</v>
      </c>
      <c r="BO21" s="30">
        <v>50</v>
      </c>
      <c r="BP21" s="29">
        <v>50</v>
      </c>
      <c r="BQ21" s="29">
        <v>49</v>
      </c>
      <c r="BR21" s="29">
        <v>50</v>
      </c>
      <c r="BS21" s="29">
        <v>50</v>
      </c>
      <c r="BT21" s="29">
        <v>50</v>
      </c>
      <c r="BU21" s="29">
        <v>49</v>
      </c>
      <c r="BV21" s="29">
        <v>49</v>
      </c>
      <c r="BW21" s="29">
        <v>50</v>
      </c>
      <c r="BX21" s="29">
        <v>50</v>
      </c>
      <c r="BY21" s="29">
        <v>50</v>
      </c>
      <c r="BZ21" s="29">
        <v>50</v>
      </c>
      <c r="CA21" s="29">
        <v>50</v>
      </c>
      <c r="CB21" s="29">
        <v>50</v>
      </c>
      <c r="CC21" s="29">
        <v>49</v>
      </c>
      <c r="CD21" s="29">
        <v>49</v>
      </c>
      <c r="CE21" s="29">
        <v>50</v>
      </c>
      <c r="CF21" s="30">
        <v>50</v>
      </c>
      <c r="CG21" s="29">
        <v>50</v>
      </c>
      <c r="CH21" s="29">
        <v>50</v>
      </c>
      <c r="CI21" s="29">
        <v>50</v>
      </c>
      <c r="CJ21" s="29">
        <v>49</v>
      </c>
      <c r="CK21" s="29">
        <v>50</v>
      </c>
      <c r="CL21" s="29">
        <v>34</v>
      </c>
      <c r="CM21" s="29">
        <v>33</v>
      </c>
      <c r="CN21" s="29">
        <v>33</v>
      </c>
      <c r="CO21" s="29">
        <v>33</v>
      </c>
      <c r="CP21" s="29">
        <v>33</v>
      </c>
      <c r="CQ21" s="29">
        <v>33</v>
      </c>
      <c r="CR21" s="29">
        <v>33</v>
      </c>
      <c r="CS21" s="29">
        <v>34</v>
      </c>
      <c r="CT21" s="35">
        <v>888.6</v>
      </c>
      <c r="CU21" s="20"/>
      <c r="CV21" s="20"/>
      <c r="CW21" s="20"/>
      <c r="CX21" s="20"/>
      <c r="CY21" s="20"/>
    </row>
    <row r="22" spans="1:103">
      <c r="A22" s="9" t="s">
        <v>211</v>
      </c>
      <c r="B22" s="29">
        <v>42</v>
      </c>
      <c r="C22" s="29">
        <v>42</v>
      </c>
      <c r="D22" s="29">
        <v>42</v>
      </c>
      <c r="E22" s="30">
        <v>42</v>
      </c>
      <c r="F22" s="30">
        <v>42</v>
      </c>
      <c r="G22" s="29">
        <v>42</v>
      </c>
      <c r="H22" s="29">
        <v>42</v>
      </c>
      <c r="I22" s="29">
        <v>42</v>
      </c>
      <c r="J22" s="29">
        <v>42</v>
      </c>
      <c r="K22" s="29">
        <v>42</v>
      </c>
      <c r="L22" s="30">
        <v>43</v>
      </c>
      <c r="M22" s="29">
        <v>42</v>
      </c>
      <c r="N22" s="29">
        <v>42</v>
      </c>
      <c r="O22" s="30">
        <v>42</v>
      </c>
      <c r="P22" s="29">
        <v>42</v>
      </c>
      <c r="Q22" s="29">
        <v>42</v>
      </c>
      <c r="R22" s="29">
        <v>42</v>
      </c>
      <c r="S22" s="29">
        <v>42</v>
      </c>
      <c r="T22" s="29">
        <v>52</v>
      </c>
      <c r="U22" s="29">
        <v>52</v>
      </c>
      <c r="V22" s="29">
        <v>52</v>
      </c>
      <c r="W22" s="29">
        <v>52</v>
      </c>
      <c r="X22" s="30">
        <v>52</v>
      </c>
      <c r="Y22" s="29">
        <v>52</v>
      </c>
      <c r="Z22" s="29">
        <v>52</v>
      </c>
      <c r="AA22" s="29">
        <v>52</v>
      </c>
      <c r="AB22" s="29">
        <v>38</v>
      </c>
      <c r="AC22" s="29">
        <v>35</v>
      </c>
      <c r="AD22" s="29">
        <v>42</v>
      </c>
      <c r="AE22" s="29">
        <v>42</v>
      </c>
      <c r="AF22" s="29">
        <v>42</v>
      </c>
      <c r="AG22" s="30">
        <v>42</v>
      </c>
      <c r="AH22" s="29">
        <v>42</v>
      </c>
      <c r="AI22" s="29">
        <v>52</v>
      </c>
      <c r="AJ22" s="29">
        <v>52</v>
      </c>
      <c r="AK22" s="29">
        <v>52</v>
      </c>
      <c r="AL22" s="29">
        <v>52</v>
      </c>
      <c r="AM22" s="29">
        <v>52</v>
      </c>
      <c r="AN22" s="29">
        <v>52</v>
      </c>
      <c r="AO22" s="29">
        <v>52</v>
      </c>
      <c r="AP22" s="29">
        <v>52</v>
      </c>
      <c r="AQ22" s="29">
        <v>52</v>
      </c>
      <c r="AR22" s="30">
        <v>52</v>
      </c>
      <c r="AS22" s="29">
        <v>52</v>
      </c>
      <c r="AT22" s="29">
        <v>52</v>
      </c>
      <c r="AU22" s="29">
        <v>52</v>
      </c>
      <c r="AV22" s="29">
        <v>52</v>
      </c>
      <c r="AW22" s="29">
        <v>52</v>
      </c>
      <c r="AX22" s="29">
        <v>51</v>
      </c>
      <c r="AY22" s="29">
        <v>52</v>
      </c>
      <c r="AZ22" s="29">
        <v>52</v>
      </c>
      <c r="BA22" s="29">
        <v>51</v>
      </c>
      <c r="BB22" s="29">
        <v>44</v>
      </c>
      <c r="BC22" s="29">
        <v>44</v>
      </c>
      <c r="BD22" s="30">
        <v>44</v>
      </c>
      <c r="BE22" s="29">
        <v>44</v>
      </c>
      <c r="BF22" s="29">
        <v>44</v>
      </c>
      <c r="BG22" s="29">
        <v>44</v>
      </c>
      <c r="BH22" s="29">
        <v>44</v>
      </c>
      <c r="BI22" s="30">
        <v>44</v>
      </c>
      <c r="BJ22" s="29">
        <v>44</v>
      </c>
      <c r="BK22" s="29">
        <v>44</v>
      </c>
      <c r="BL22" s="29">
        <v>44</v>
      </c>
      <c r="BM22" s="29">
        <v>44</v>
      </c>
      <c r="BN22" s="29">
        <v>44</v>
      </c>
      <c r="BO22" s="30">
        <v>44</v>
      </c>
      <c r="BP22" s="29">
        <v>44</v>
      </c>
      <c r="BQ22" s="29">
        <v>44</v>
      </c>
      <c r="BR22" s="29">
        <v>44</v>
      </c>
      <c r="BS22" s="29">
        <v>45</v>
      </c>
      <c r="BT22" s="29">
        <v>44</v>
      </c>
      <c r="BU22" s="29">
        <v>44</v>
      </c>
      <c r="BV22" s="29">
        <v>44</v>
      </c>
      <c r="BW22" s="29">
        <v>44</v>
      </c>
      <c r="BX22" s="29">
        <v>44</v>
      </c>
      <c r="BY22" s="29">
        <v>44</v>
      </c>
      <c r="BZ22" s="29">
        <v>44</v>
      </c>
      <c r="CA22" s="29">
        <v>44</v>
      </c>
      <c r="CB22" s="29">
        <v>44</v>
      </c>
      <c r="CC22" s="29">
        <v>44</v>
      </c>
      <c r="CD22" s="29">
        <v>44</v>
      </c>
      <c r="CE22" s="29">
        <v>44</v>
      </c>
      <c r="CF22" s="30">
        <v>44</v>
      </c>
      <c r="CG22" s="29">
        <v>44</v>
      </c>
      <c r="CH22" s="29">
        <v>44</v>
      </c>
      <c r="CI22" s="29">
        <v>51</v>
      </c>
      <c r="CJ22" s="29">
        <v>53</v>
      </c>
      <c r="CK22" s="29">
        <v>52</v>
      </c>
      <c r="CL22" s="29">
        <v>53</v>
      </c>
      <c r="CM22" s="29">
        <v>52</v>
      </c>
      <c r="CN22" s="29">
        <v>52</v>
      </c>
      <c r="CO22" s="29">
        <v>42</v>
      </c>
      <c r="CP22" s="29">
        <v>42</v>
      </c>
      <c r="CQ22" s="29">
        <v>41</v>
      </c>
      <c r="CR22" s="29">
        <v>37</v>
      </c>
      <c r="CS22" s="29">
        <v>28</v>
      </c>
      <c r="CT22" s="35">
        <v>1060</v>
      </c>
      <c r="CU22" s="20"/>
      <c r="CV22" s="20"/>
      <c r="CW22" s="20"/>
      <c r="CX22" s="20"/>
      <c r="CY22" s="20"/>
    </row>
    <row r="23" spans="1:103" ht="25.5">
      <c r="A23" s="9" t="s">
        <v>212</v>
      </c>
      <c r="B23" s="29">
        <v>0</v>
      </c>
      <c r="C23" s="29">
        <v>0</v>
      </c>
      <c r="D23" s="29">
        <v>0</v>
      </c>
      <c r="E23" s="30">
        <v>0</v>
      </c>
      <c r="F23" s="30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30">
        <v>0</v>
      </c>
      <c r="M23" s="29">
        <v>0</v>
      </c>
      <c r="N23" s="29">
        <v>0</v>
      </c>
      <c r="O23" s="30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9</v>
      </c>
      <c r="W23" s="29">
        <v>15</v>
      </c>
      <c r="X23" s="30">
        <v>15</v>
      </c>
      <c r="Y23" s="29">
        <v>16</v>
      </c>
      <c r="Z23" s="29">
        <v>15</v>
      </c>
      <c r="AA23" s="29">
        <v>16</v>
      </c>
      <c r="AB23" s="29">
        <v>8</v>
      </c>
      <c r="AC23" s="29">
        <v>7</v>
      </c>
      <c r="AD23" s="29">
        <v>8</v>
      </c>
      <c r="AE23" s="29">
        <v>8</v>
      </c>
      <c r="AF23" s="29">
        <v>8</v>
      </c>
      <c r="AG23" s="30">
        <v>8</v>
      </c>
      <c r="AH23" s="29">
        <v>8</v>
      </c>
      <c r="AI23" s="29">
        <v>15</v>
      </c>
      <c r="AJ23" s="29">
        <v>16</v>
      </c>
      <c r="AK23" s="29">
        <v>16</v>
      </c>
      <c r="AL23" s="29">
        <v>15</v>
      </c>
      <c r="AM23" s="29">
        <v>16</v>
      </c>
      <c r="AN23" s="29">
        <v>15</v>
      </c>
      <c r="AO23" s="29">
        <v>15</v>
      </c>
      <c r="AP23" s="29">
        <v>16</v>
      </c>
      <c r="AQ23" s="29">
        <v>15</v>
      </c>
      <c r="AR23" s="30">
        <v>15</v>
      </c>
      <c r="AS23" s="29">
        <v>15</v>
      </c>
      <c r="AT23" s="29">
        <v>15</v>
      </c>
      <c r="AU23" s="29">
        <v>23</v>
      </c>
      <c r="AV23" s="29">
        <v>23</v>
      </c>
      <c r="AW23" s="29">
        <v>23</v>
      </c>
      <c r="AX23" s="29">
        <v>23</v>
      </c>
      <c r="AY23" s="29">
        <v>23</v>
      </c>
      <c r="AZ23" s="29">
        <v>23</v>
      </c>
      <c r="BA23" s="29">
        <v>23</v>
      </c>
      <c r="BB23" s="29">
        <v>23</v>
      </c>
      <c r="BC23" s="29">
        <v>23</v>
      </c>
      <c r="BD23" s="30">
        <v>23</v>
      </c>
      <c r="BE23" s="29">
        <v>23</v>
      </c>
      <c r="BF23" s="29">
        <v>23</v>
      </c>
      <c r="BG23" s="29">
        <v>23</v>
      </c>
      <c r="BH23" s="29">
        <v>23</v>
      </c>
      <c r="BI23" s="30">
        <v>23</v>
      </c>
      <c r="BJ23" s="29">
        <v>23</v>
      </c>
      <c r="BK23" s="29">
        <v>23</v>
      </c>
      <c r="BL23" s="29">
        <v>23</v>
      </c>
      <c r="BM23" s="29">
        <v>23</v>
      </c>
      <c r="BN23" s="29">
        <v>23</v>
      </c>
      <c r="BO23" s="30">
        <v>23</v>
      </c>
      <c r="BP23" s="29">
        <v>23</v>
      </c>
      <c r="BQ23" s="29">
        <v>23</v>
      </c>
      <c r="BR23" s="29">
        <v>23</v>
      </c>
      <c r="BS23" s="29">
        <v>23</v>
      </c>
      <c r="BT23" s="29">
        <v>23</v>
      </c>
      <c r="BU23" s="29">
        <v>23</v>
      </c>
      <c r="BV23" s="29">
        <v>23</v>
      </c>
      <c r="BW23" s="29">
        <v>23</v>
      </c>
      <c r="BX23" s="29">
        <v>23</v>
      </c>
      <c r="BY23" s="29">
        <v>24</v>
      </c>
      <c r="BZ23" s="29">
        <v>23</v>
      </c>
      <c r="CA23" s="29">
        <v>23</v>
      </c>
      <c r="CB23" s="29">
        <v>23</v>
      </c>
      <c r="CC23" s="29">
        <v>23</v>
      </c>
      <c r="CD23" s="29">
        <v>23</v>
      </c>
      <c r="CE23" s="29">
        <v>23</v>
      </c>
      <c r="CF23" s="30">
        <v>24</v>
      </c>
      <c r="CG23" s="29">
        <v>23</v>
      </c>
      <c r="CH23" s="29">
        <v>23</v>
      </c>
      <c r="CI23" s="29">
        <v>23</v>
      </c>
      <c r="CJ23" s="29">
        <v>23</v>
      </c>
      <c r="CK23" s="29">
        <v>23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35">
        <v>333.7</v>
      </c>
      <c r="CU23" s="20"/>
      <c r="CV23" s="20"/>
      <c r="CW23" s="20"/>
      <c r="CX23" s="20"/>
      <c r="CY23" s="20"/>
    </row>
    <row r="24" spans="1:103">
      <c r="A24" s="8" t="s">
        <v>213</v>
      </c>
      <c r="B24" s="29">
        <v>0</v>
      </c>
      <c r="C24" s="29">
        <v>0</v>
      </c>
      <c r="D24" s="29">
        <v>0</v>
      </c>
      <c r="E24" s="30">
        <v>0</v>
      </c>
      <c r="F24" s="30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30">
        <v>0</v>
      </c>
      <c r="M24" s="29">
        <v>0</v>
      </c>
      <c r="N24" s="29">
        <v>0</v>
      </c>
      <c r="O24" s="30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12</v>
      </c>
      <c r="W24" s="29">
        <v>26</v>
      </c>
      <c r="X24" s="30">
        <v>33</v>
      </c>
      <c r="Y24" s="29">
        <v>33</v>
      </c>
      <c r="Z24" s="29">
        <v>33</v>
      </c>
      <c r="AA24" s="29">
        <v>33</v>
      </c>
      <c r="AB24" s="29">
        <v>33</v>
      </c>
      <c r="AC24" s="29">
        <v>33</v>
      </c>
      <c r="AD24" s="29">
        <v>33</v>
      </c>
      <c r="AE24" s="29">
        <v>33</v>
      </c>
      <c r="AF24" s="29">
        <v>33</v>
      </c>
      <c r="AG24" s="30">
        <v>33</v>
      </c>
      <c r="AH24" s="29">
        <v>33</v>
      </c>
      <c r="AI24" s="29">
        <v>44</v>
      </c>
      <c r="AJ24" s="29">
        <v>52</v>
      </c>
      <c r="AK24" s="29">
        <v>60</v>
      </c>
      <c r="AL24" s="29">
        <v>60</v>
      </c>
      <c r="AM24" s="29">
        <v>60</v>
      </c>
      <c r="AN24" s="29">
        <v>60</v>
      </c>
      <c r="AO24" s="29">
        <v>60</v>
      </c>
      <c r="AP24" s="29">
        <v>60</v>
      </c>
      <c r="AQ24" s="29">
        <v>60</v>
      </c>
      <c r="AR24" s="30">
        <v>60</v>
      </c>
      <c r="AS24" s="29">
        <v>60</v>
      </c>
      <c r="AT24" s="29">
        <v>60</v>
      </c>
      <c r="AU24" s="29">
        <v>60</v>
      </c>
      <c r="AV24" s="29">
        <v>60</v>
      </c>
      <c r="AW24" s="29">
        <v>60</v>
      </c>
      <c r="AX24" s="29">
        <v>60</v>
      </c>
      <c r="AY24" s="29">
        <v>60</v>
      </c>
      <c r="AZ24" s="29">
        <v>60</v>
      </c>
      <c r="BA24" s="29">
        <v>60</v>
      </c>
      <c r="BB24" s="29">
        <v>60</v>
      </c>
      <c r="BC24" s="29">
        <v>60</v>
      </c>
      <c r="BD24" s="30">
        <v>60</v>
      </c>
      <c r="BE24" s="29">
        <v>60</v>
      </c>
      <c r="BF24" s="29">
        <v>60</v>
      </c>
      <c r="BG24" s="29">
        <v>60</v>
      </c>
      <c r="BH24" s="29">
        <v>60</v>
      </c>
      <c r="BI24" s="30">
        <v>60</v>
      </c>
      <c r="BJ24" s="29">
        <v>60</v>
      </c>
      <c r="BK24" s="29">
        <v>60</v>
      </c>
      <c r="BL24" s="29">
        <v>60</v>
      </c>
      <c r="BM24" s="29">
        <v>60</v>
      </c>
      <c r="BN24" s="29">
        <v>60</v>
      </c>
      <c r="BO24" s="30">
        <v>60</v>
      </c>
      <c r="BP24" s="29">
        <v>60</v>
      </c>
      <c r="BQ24" s="29">
        <v>60</v>
      </c>
      <c r="BR24" s="29">
        <v>60</v>
      </c>
      <c r="BS24" s="29">
        <v>60</v>
      </c>
      <c r="BT24" s="29">
        <v>60</v>
      </c>
      <c r="BU24" s="29">
        <v>60</v>
      </c>
      <c r="BV24" s="29">
        <v>61</v>
      </c>
      <c r="BW24" s="29">
        <v>61</v>
      </c>
      <c r="BX24" s="29">
        <v>61</v>
      </c>
      <c r="BY24" s="29">
        <v>61</v>
      </c>
      <c r="BZ24" s="29">
        <v>61</v>
      </c>
      <c r="CA24" s="29">
        <v>60</v>
      </c>
      <c r="CB24" s="29">
        <v>61</v>
      </c>
      <c r="CC24" s="29">
        <v>61</v>
      </c>
      <c r="CD24" s="29">
        <v>60</v>
      </c>
      <c r="CE24" s="29">
        <v>60</v>
      </c>
      <c r="CF24" s="30">
        <v>61</v>
      </c>
      <c r="CG24" s="29">
        <v>60</v>
      </c>
      <c r="CH24" s="29">
        <v>60</v>
      </c>
      <c r="CI24" s="29">
        <v>60</v>
      </c>
      <c r="CJ24" s="29">
        <v>60</v>
      </c>
      <c r="CK24" s="29">
        <v>60</v>
      </c>
      <c r="CL24" s="29">
        <v>46</v>
      </c>
      <c r="CM24" s="29">
        <v>8</v>
      </c>
      <c r="CN24" s="29">
        <v>-1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35">
        <v>937.7</v>
      </c>
      <c r="CU24" s="20"/>
      <c r="CV24" s="20"/>
      <c r="CW24" s="20"/>
      <c r="CX24" s="20"/>
      <c r="CY24" s="20"/>
    </row>
    <row r="25" spans="1:103">
      <c r="A25" s="8" t="s">
        <v>214</v>
      </c>
      <c r="B25" s="29">
        <v>149</v>
      </c>
      <c r="C25" s="29">
        <v>148</v>
      </c>
      <c r="D25" s="30">
        <v>151</v>
      </c>
      <c r="E25" s="30">
        <v>151</v>
      </c>
      <c r="F25" s="30">
        <v>151</v>
      </c>
      <c r="G25" s="31">
        <v>148</v>
      </c>
      <c r="H25" s="29">
        <v>148</v>
      </c>
      <c r="I25" s="30">
        <v>151</v>
      </c>
      <c r="J25" s="29">
        <v>128</v>
      </c>
      <c r="K25" s="30">
        <v>129</v>
      </c>
      <c r="L25" s="30">
        <v>130</v>
      </c>
      <c r="M25" s="29">
        <v>131</v>
      </c>
      <c r="N25" s="30">
        <v>130</v>
      </c>
      <c r="O25" s="30">
        <v>127</v>
      </c>
      <c r="P25" s="29">
        <v>131</v>
      </c>
      <c r="Q25" s="30">
        <v>130</v>
      </c>
      <c r="R25" s="30">
        <v>127</v>
      </c>
      <c r="S25" s="29">
        <v>149</v>
      </c>
      <c r="T25" s="30">
        <v>151</v>
      </c>
      <c r="U25" s="30">
        <v>152</v>
      </c>
      <c r="V25" s="29">
        <v>151</v>
      </c>
      <c r="W25" s="30">
        <v>151</v>
      </c>
      <c r="X25" s="30">
        <v>152</v>
      </c>
      <c r="Y25" s="29">
        <v>153</v>
      </c>
      <c r="Z25" s="30">
        <v>152</v>
      </c>
      <c r="AA25" s="30">
        <v>152</v>
      </c>
      <c r="AB25" s="29">
        <v>151</v>
      </c>
      <c r="AC25" s="30">
        <v>152</v>
      </c>
      <c r="AD25" s="30">
        <v>151</v>
      </c>
      <c r="AE25" s="29">
        <v>151</v>
      </c>
      <c r="AF25" s="30">
        <v>151</v>
      </c>
      <c r="AG25" s="30">
        <v>148</v>
      </c>
      <c r="AH25" s="29">
        <v>151</v>
      </c>
      <c r="AI25" s="30">
        <v>152</v>
      </c>
      <c r="AJ25" s="29">
        <v>150</v>
      </c>
      <c r="AK25" s="29">
        <v>151</v>
      </c>
      <c r="AL25" s="30">
        <v>151</v>
      </c>
      <c r="AM25" s="29">
        <v>149</v>
      </c>
      <c r="AN25" s="29">
        <v>152</v>
      </c>
      <c r="AO25" s="30">
        <v>151</v>
      </c>
      <c r="AP25" s="30">
        <v>151</v>
      </c>
      <c r="AQ25" s="29">
        <v>150</v>
      </c>
      <c r="AR25" s="30">
        <v>150</v>
      </c>
      <c r="AS25" s="29">
        <v>148</v>
      </c>
      <c r="AT25" s="29">
        <v>145</v>
      </c>
      <c r="AU25" s="29">
        <v>148</v>
      </c>
      <c r="AV25" s="29">
        <v>149</v>
      </c>
      <c r="AW25" s="29">
        <v>149</v>
      </c>
      <c r="AX25" s="30">
        <v>147</v>
      </c>
      <c r="AY25" s="29">
        <v>148</v>
      </c>
      <c r="AZ25" s="29">
        <v>148</v>
      </c>
      <c r="BA25" s="30">
        <v>150</v>
      </c>
      <c r="BB25" s="30">
        <v>151</v>
      </c>
      <c r="BC25" s="31">
        <v>151</v>
      </c>
      <c r="BD25" s="30">
        <v>151</v>
      </c>
      <c r="BE25" s="29">
        <v>151</v>
      </c>
      <c r="BF25" s="30">
        <v>150</v>
      </c>
      <c r="BG25" s="29">
        <v>150</v>
      </c>
      <c r="BH25" s="30">
        <v>149</v>
      </c>
      <c r="BI25" s="30">
        <v>149</v>
      </c>
      <c r="BJ25" s="29">
        <v>151</v>
      </c>
      <c r="BK25" s="30">
        <v>151</v>
      </c>
      <c r="BL25" s="29">
        <v>151</v>
      </c>
      <c r="BM25" s="29">
        <v>150</v>
      </c>
      <c r="BN25" s="30">
        <v>151</v>
      </c>
      <c r="BO25" s="30">
        <v>151</v>
      </c>
      <c r="BP25" s="29">
        <v>149</v>
      </c>
      <c r="BQ25" s="30">
        <v>150</v>
      </c>
      <c r="BR25" s="29">
        <v>149</v>
      </c>
      <c r="BS25" s="29">
        <v>150</v>
      </c>
      <c r="BT25" s="30">
        <v>149</v>
      </c>
      <c r="BU25" s="29">
        <v>150</v>
      </c>
      <c r="BV25" s="29">
        <v>150</v>
      </c>
      <c r="BW25" s="30">
        <v>149</v>
      </c>
      <c r="BX25" s="29">
        <v>150</v>
      </c>
      <c r="BY25" s="30">
        <v>151</v>
      </c>
      <c r="BZ25" s="30">
        <v>152</v>
      </c>
      <c r="CA25" s="29">
        <v>150</v>
      </c>
      <c r="CB25" s="30">
        <v>151</v>
      </c>
      <c r="CC25" s="30">
        <v>151</v>
      </c>
      <c r="CD25" s="29">
        <v>150</v>
      </c>
      <c r="CE25" s="30">
        <v>150</v>
      </c>
      <c r="CF25" s="30">
        <v>151</v>
      </c>
      <c r="CG25" s="29">
        <v>152</v>
      </c>
      <c r="CH25" s="30">
        <v>150</v>
      </c>
      <c r="CI25" s="29">
        <v>151</v>
      </c>
      <c r="CJ25" s="30">
        <v>151</v>
      </c>
      <c r="CK25" s="30">
        <v>151</v>
      </c>
      <c r="CL25" s="30">
        <v>151</v>
      </c>
      <c r="CM25" s="29">
        <v>151</v>
      </c>
      <c r="CN25" s="29">
        <v>151</v>
      </c>
      <c r="CO25" s="30">
        <v>150</v>
      </c>
      <c r="CP25" s="29">
        <v>152</v>
      </c>
      <c r="CQ25" s="29">
        <v>152</v>
      </c>
      <c r="CR25" s="29">
        <v>152</v>
      </c>
      <c r="CS25" s="29">
        <v>152</v>
      </c>
      <c r="CT25" s="35">
        <v>3640</v>
      </c>
      <c r="CU25" s="20"/>
      <c r="CV25" s="20"/>
      <c r="CW25" s="20"/>
      <c r="CX25" s="20"/>
      <c r="CY25" s="20"/>
    </row>
    <row r="26" spans="1:103" ht="18">
      <c r="A26" s="8" t="s">
        <v>226</v>
      </c>
      <c r="B26" s="29">
        <v>0</v>
      </c>
      <c r="C26" s="29">
        <v>0</v>
      </c>
      <c r="D26" s="29">
        <v>0</v>
      </c>
      <c r="E26" s="30">
        <v>0</v>
      </c>
      <c r="F26" s="30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30">
        <v>0</v>
      </c>
      <c r="M26" s="29">
        <v>0</v>
      </c>
      <c r="N26" s="29">
        <v>0</v>
      </c>
      <c r="O26" s="30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24</v>
      </c>
      <c r="W26" s="29">
        <v>24</v>
      </c>
      <c r="X26" s="30">
        <v>24</v>
      </c>
      <c r="Y26" s="29">
        <v>24</v>
      </c>
      <c r="Z26" s="29">
        <v>24</v>
      </c>
      <c r="AA26" s="29">
        <v>24</v>
      </c>
      <c r="AB26" s="29">
        <v>24</v>
      </c>
      <c r="AC26" s="29">
        <v>24</v>
      </c>
      <c r="AD26" s="29">
        <v>24</v>
      </c>
      <c r="AE26" s="29">
        <v>24</v>
      </c>
      <c r="AF26" s="29">
        <v>24</v>
      </c>
      <c r="AG26" s="30">
        <v>24</v>
      </c>
      <c r="AH26" s="29">
        <v>24</v>
      </c>
      <c r="AI26" s="29">
        <v>24</v>
      </c>
      <c r="AJ26" s="29">
        <v>24</v>
      </c>
      <c r="AK26" s="29">
        <v>24</v>
      </c>
      <c r="AL26" s="29">
        <v>24</v>
      </c>
      <c r="AM26" s="29">
        <v>24</v>
      </c>
      <c r="AN26" s="29">
        <v>24</v>
      </c>
      <c r="AO26" s="29">
        <v>24</v>
      </c>
      <c r="AP26" s="29">
        <v>24</v>
      </c>
      <c r="AQ26" s="29">
        <v>24</v>
      </c>
      <c r="AR26" s="30">
        <v>24</v>
      </c>
      <c r="AS26" s="29">
        <v>24</v>
      </c>
      <c r="AT26" s="29">
        <v>24</v>
      </c>
      <c r="AU26" s="29">
        <v>24</v>
      </c>
      <c r="AV26" s="29">
        <v>24</v>
      </c>
      <c r="AW26" s="29">
        <v>24</v>
      </c>
      <c r="AX26" s="29">
        <v>24</v>
      </c>
      <c r="AY26" s="29">
        <v>24</v>
      </c>
      <c r="AZ26" s="29">
        <v>24</v>
      </c>
      <c r="BA26" s="29">
        <v>24</v>
      </c>
      <c r="BB26" s="29">
        <v>24</v>
      </c>
      <c r="BC26" s="29">
        <v>24</v>
      </c>
      <c r="BD26" s="30">
        <v>24</v>
      </c>
      <c r="BE26" s="29">
        <v>24</v>
      </c>
      <c r="BF26" s="29">
        <v>24</v>
      </c>
      <c r="BG26" s="29">
        <v>24</v>
      </c>
      <c r="BH26" s="29">
        <v>24</v>
      </c>
      <c r="BI26" s="30">
        <v>24</v>
      </c>
      <c r="BJ26" s="29">
        <v>24</v>
      </c>
      <c r="BK26" s="29">
        <v>24</v>
      </c>
      <c r="BL26" s="29">
        <v>24</v>
      </c>
      <c r="BM26" s="29">
        <v>24</v>
      </c>
      <c r="BN26" s="29">
        <v>24</v>
      </c>
      <c r="BO26" s="30">
        <v>24</v>
      </c>
      <c r="BP26" s="29">
        <v>24</v>
      </c>
      <c r="BQ26" s="29">
        <v>24</v>
      </c>
      <c r="BR26" s="29">
        <v>24</v>
      </c>
      <c r="BS26" s="29">
        <v>24</v>
      </c>
      <c r="BT26" s="29">
        <v>24</v>
      </c>
      <c r="BU26" s="29">
        <v>24</v>
      </c>
      <c r="BV26" s="29">
        <v>24</v>
      </c>
      <c r="BW26" s="29">
        <v>24</v>
      </c>
      <c r="BX26" s="29">
        <v>24</v>
      </c>
      <c r="BY26" s="29">
        <v>24</v>
      </c>
      <c r="BZ26" s="29">
        <v>24</v>
      </c>
      <c r="CA26" s="29">
        <v>24</v>
      </c>
      <c r="CB26" s="29">
        <v>24</v>
      </c>
      <c r="CC26" s="29">
        <v>24</v>
      </c>
      <c r="CD26" s="29">
        <v>24</v>
      </c>
      <c r="CE26" s="29">
        <v>24</v>
      </c>
      <c r="CF26" s="30">
        <v>24</v>
      </c>
      <c r="CG26" s="29">
        <v>24</v>
      </c>
      <c r="CH26" s="29">
        <v>24</v>
      </c>
      <c r="CI26" s="29">
        <v>24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35">
        <v>399.6</v>
      </c>
      <c r="CU26" s="20"/>
      <c r="CV26" s="20"/>
      <c r="CW26" s="20"/>
      <c r="CX26" s="20"/>
      <c r="CY26" s="20"/>
    </row>
    <row r="27" spans="1:103">
      <c r="A27" s="9" t="s">
        <v>215</v>
      </c>
      <c r="B27" s="29">
        <v>227</v>
      </c>
      <c r="C27" s="29">
        <v>228</v>
      </c>
      <c r="D27" s="30">
        <v>198</v>
      </c>
      <c r="E27" s="30">
        <v>193</v>
      </c>
      <c r="F27" s="30">
        <v>173</v>
      </c>
      <c r="G27" s="31">
        <v>164</v>
      </c>
      <c r="H27" s="29">
        <v>163</v>
      </c>
      <c r="I27" s="30">
        <v>127</v>
      </c>
      <c r="J27" s="29">
        <v>122</v>
      </c>
      <c r="K27" s="30">
        <v>122</v>
      </c>
      <c r="L27" s="30">
        <v>121</v>
      </c>
      <c r="M27" s="29">
        <v>121</v>
      </c>
      <c r="N27" s="30">
        <v>122</v>
      </c>
      <c r="O27" s="30">
        <v>123</v>
      </c>
      <c r="P27" s="29">
        <v>122</v>
      </c>
      <c r="Q27" s="30">
        <v>121</v>
      </c>
      <c r="R27" s="30">
        <v>137</v>
      </c>
      <c r="S27" s="29">
        <v>175</v>
      </c>
      <c r="T27" s="30">
        <v>254</v>
      </c>
      <c r="U27" s="30">
        <v>284</v>
      </c>
      <c r="V27" s="29">
        <v>285</v>
      </c>
      <c r="W27" s="30">
        <v>285</v>
      </c>
      <c r="X27" s="30">
        <v>285</v>
      </c>
      <c r="Y27" s="29">
        <v>285</v>
      </c>
      <c r="Z27" s="30">
        <v>285</v>
      </c>
      <c r="AA27" s="30">
        <v>285</v>
      </c>
      <c r="AB27" s="29">
        <v>285</v>
      </c>
      <c r="AC27" s="30">
        <v>264</v>
      </c>
      <c r="AD27" s="30">
        <v>205</v>
      </c>
      <c r="AE27" s="29">
        <v>198</v>
      </c>
      <c r="AF27" s="30">
        <v>232</v>
      </c>
      <c r="AG27" s="30">
        <v>250</v>
      </c>
      <c r="AH27" s="29">
        <v>284</v>
      </c>
      <c r="AI27" s="30">
        <v>286</v>
      </c>
      <c r="AJ27" s="29">
        <v>284</v>
      </c>
      <c r="AK27" s="29">
        <v>285</v>
      </c>
      <c r="AL27" s="30">
        <v>284</v>
      </c>
      <c r="AM27" s="29">
        <v>285</v>
      </c>
      <c r="AN27" s="29">
        <v>284</v>
      </c>
      <c r="AO27" s="30">
        <v>281</v>
      </c>
      <c r="AP27" s="30">
        <v>279</v>
      </c>
      <c r="AQ27" s="29">
        <v>277</v>
      </c>
      <c r="AR27" s="30">
        <v>277</v>
      </c>
      <c r="AS27" s="30">
        <v>277</v>
      </c>
      <c r="AT27" s="29">
        <v>274</v>
      </c>
      <c r="AU27" s="29">
        <v>278</v>
      </c>
      <c r="AV27" s="29">
        <v>278</v>
      </c>
      <c r="AW27" s="29">
        <v>280</v>
      </c>
      <c r="AX27" s="30">
        <v>279</v>
      </c>
      <c r="AY27" s="29">
        <v>277</v>
      </c>
      <c r="AZ27" s="29">
        <v>277</v>
      </c>
      <c r="BA27" s="30">
        <v>277</v>
      </c>
      <c r="BB27" s="30">
        <v>281</v>
      </c>
      <c r="BC27" s="31">
        <v>282</v>
      </c>
      <c r="BD27" s="30">
        <v>283</v>
      </c>
      <c r="BE27" s="30">
        <v>284</v>
      </c>
      <c r="BF27" s="30">
        <v>283</v>
      </c>
      <c r="BG27" s="29">
        <v>283</v>
      </c>
      <c r="BH27" s="30">
        <v>282</v>
      </c>
      <c r="BI27" s="30">
        <v>283</v>
      </c>
      <c r="BJ27" s="29">
        <v>283</v>
      </c>
      <c r="BK27" s="30">
        <v>283</v>
      </c>
      <c r="BL27" s="29">
        <v>283</v>
      </c>
      <c r="BM27" s="29">
        <v>281</v>
      </c>
      <c r="BN27" s="30">
        <v>282</v>
      </c>
      <c r="BO27" s="30">
        <v>281</v>
      </c>
      <c r="BP27" s="29">
        <v>280</v>
      </c>
      <c r="BQ27" s="30">
        <v>281</v>
      </c>
      <c r="BR27" s="29">
        <v>281</v>
      </c>
      <c r="BS27" s="29">
        <v>279</v>
      </c>
      <c r="BT27" s="30">
        <v>280</v>
      </c>
      <c r="BU27" s="29">
        <v>280</v>
      </c>
      <c r="BV27" s="29">
        <v>283</v>
      </c>
      <c r="BW27" s="30">
        <v>283</v>
      </c>
      <c r="BX27" s="29">
        <v>283</v>
      </c>
      <c r="BY27" s="30">
        <v>281</v>
      </c>
      <c r="BZ27" s="30">
        <v>281</v>
      </c>
      <c r="CA27" s="29">
        <v>282</v>
      </c>
      <c r="CB27" s="30">
        <v>280</v>
      </c>
      <c r="CC27" s="30">
        <v>280</v>
      </c>
      <c r="CD27" s="29">
        <v>281</v>
      </c>
      <c r="CE27" s="30">
        <v>279</v>
      </c>
      <c r="CF27" s="30">
        <v>278</v>
      </c>
      <c r="CG27" s="29">
        <v>282</v>
      </c>
      <c r="CH27" s="30">
        <v>284</v>
      </c>
      <c r="CI27" s="29">
        <v>282</v>
      </c>
      <c r="CJ27" s="30">
        <v>282</v>
      </c>
      <c r="CK27" s="30">
        <v>281</v>
      </c>
      <c r="CL27" s="30">
        <v>282</v>
      </c>
      <c r="CM27" s="29">
        <v>281</v>
      </c>
      <c r="CN27" s="29">
        <v>284</v>
      </c>
      <c r="CO27" s="30">
        <v>246</v>
      </c>
      <c r="CP27" s="29">
        <v>222</v>
      </c>
      <c r="CQ27" s="29">
        <v>187</v>
      </c>
      <c r="CR27" s="29">
        <v>172</v>
      </c>
      <c r="CS27" s="29">
        <v>135</v>
      </c>
      <c r="CT27" s="35">
        <v>5883.9</v>
      </c>
      <c r="CU27" s="20"/>
      <c r="CV27" s="20"/>
      <c r="CW27" s="20"/>
      <c r="CX27" s="20"/>
      <c r="CY27" s="20"/>
    </row>
    <row r="28" spans="1:103">
      <c r="A28" s="9" t="s">
        <v>216</v>
      </c>
      <c r="B28" s="29">
        <v>85</v>
      </c>
      <c r="C28" s="29">
        <v>85</v>
      </c>
      <c r="D28" s="29">
        <v>85</v>
      </c>
      <c r="E28" s="30">
        <v>84</v>
      </c>
      <c r="F28" s="30">
        <v>85</v>
      </c>
      <c r="G28" s="29">
        <v>85</v>
      </c>
      <c r="H28" s="29">
        <v>85</v>
      </c>
      <c r="I28" s="29">
        <v>85</v>
      </c>
      <c r="J28" s="29">
        <v>86</v>
      </c>
      <c r="K28" s="29">
        <v>85</v>
      </c>
      <c r="L28" s="30">
        <v>84</v>
      </c>
      <c r="M28" s="29">
        <v>85</v>
      </c>
      <c r="N28" s="29">
        <v>85</v>
      </c>
      <c r="O28" s="30">
        <v>85</v>
      </c>
      <c r="P28" s="29">
        <v>85</v>
      </c>
      <c r="Q28" s="29">
        <v>85</v>
      </c>
      <c r="R28" s="29">
        <v>85</v>
      </c>
      <c r="S28" s="29">
        <v>85</v>
      </c>
      <c r="T28" s="29">
        <v>85</v>
      </c>
      <c r="U28" s="29">
        <v>85</v>
      </c>
      <c r="V28" s="29">
        <v>85</v>
      </c>
      <c r="W28" s="30">
        <v>105</v>
      </c>
      <c r="X28" s="30">
        <v>105</v>
      </c>
      <c r="Y28" s="29">
        <v>105</v>
      </c>
      <c r="Z28" s="30">
        <v>104</v>
      </c>
      <c r="AA28" s="30">
        <v>105</v>
      </c>
      <c r="AB28" s="29">
        <v>95</v>
      </c>
      <c r="AC28" s="29">
        <v>85</v>
      </c>
      <c r="AD28" s="29">
        <v>84</v>
      </c>
      <c r="AE28" s="29">
        <v>84</v>
      </c>
      <c r="AF28" s="29">
        <v>84</v>
      </c>
      <c r="AG28" s="30">
        <v>85</v>
      </c>
      <c r="AH28" s="29">
        <v>86</v>
      </c>
      <c r="AI28" s="29">
        <v>85</v>
      </c>
      <c r="AJ28" s="29">
        <v>95</v>
      </c>
      <c r="AK28" s="29">
        <v>100</v>
      </c>
      <c r="AL28" s="30">
        <v>115</v>
      </c>
      <c r="AM28" s="29">
        <v>129</v>
      </c>
      <c r="AN28" s="29">
        <v>135</v>
      </c>
      <c r="AO28" s="30">
        <v>129</v>
      </c>
      <c r="AP28" s="30">
        <v>104</v>
      </c>
      <c r="AQ28" s="29">
        <v>104</v>
      </c>
      <c r="AR28" s="30">
        <v>104</v>
      </c>
      <c r="AS28" s="30">
        <v>103</v>
      </c>
      <c r="AT28" s="29">
        <v>109</v>
      </c>
      <c r="AU28" s="29">
        <v>121</v>
      </c>
      <c r="AV28" s="29">
        <v>122</v>
      </c>
      <c r="AW28" s="29">
        <v>122</v>
      </c>
      <c r="AX28" s="30">
        <v>132</v>
      </c>
      <c r="AY28" s="29">
        <v>139</v>
      </c>
      <c r="AZ28" s="29">
        <v>152</v>
      </c>
      <c r="BA28" s="30">
        <v>154</v>
      </c>
      <c r="BB28" s="30">
        <v>156</v>
      </c>
      <c r="BC28" s="31">
        <v>152</v>
      </c>
      <c r="BD28" s="30">
        <v>134</v>
      </c>
      <c r="BE28" s="30">
        <v>134</v>
      </c>
      <c r="BF28" s="30">
        <v>133</v>
      </c>
      <c r="BG28" s="29">
        <v>150</v>
      </c>
      <c r="BH28" s="30">
        <v>153</v>
      </c>
      <c r="BI28" s="30">
        <v>155</v>
      </c>
      <c r="BJ28" s="29">
        <v>156</v>
      </c>
      <c r="BK28" s="30">
        <v>156</v>
      </c>
      <c r="BL28" s="29">
        <v>156</v>
      </c>
      <c r="BM28" s="29">
        <v>155</v>
      </c>
      <c r="BN28" s="30">
        <v>155</v>
      </c>
      <c r="BO28" s="30">
        <v>155</v>
      </c>
      <c r="BP28" s="29">
        <v>153</v>
      </c>
      <c r="BQ28" s="30">
        <v>155</v>
      </c>
      <c r="BR28" s="29">
        <v>155</v>
      </c>
      <c r="BS28" s="29">
        <v>155</v>
      </c>
      <c r="BT28" s="30">
        <v>154</v>
      </c>
      <c r="BU28" s="29">
        <v>154</v>
      </c>
      <c r="BV28" s="29">
        <v>156</v>
      </c>
      <c r="BW28" s="30">
        <v>156</v>
      </c>
      <c r="BX28" s="29">
        <v>155</v>
      </c>
      <c r="BY28" s="30">
        <v>157</v>
      </c>
      <c r="BZ28" s="30">
        <v>156</v>
      </c>
      <c r="CA28" s="29">
        <v>155</v>
      </c>
      <c r="CB28" s="30">
        <v>156</v>
      </c>
      <c r="CC28" s="30">
        <v>155</v>
      </c>
      <c r="CD28" s="29">
        <v>155</v>
      </c>
      <c r="CE28" s="30">
        <v>156</v>
      </c>
      <c r="CF28" s="30">
        <v>141</v>
      </c>
      <c r="CG28" s="29">
        <v>120</v>
      </c>
      <c r="CH28" s="30">
        <v>105</v>
      </c>
      <c r="CI28" s="29">
        <v>85</v>
      </c>
      <c r="CJ28" s="29">
        <v>60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35">
        <v>2582.5</v>
      </c>
      <c r="CU28" s="20"/>
      <c r="CV28" s="20"/>
      <c r="CW28" s="20"/>
      <c r="CX28" s="20"/>
      <c r="CY28" s="20"/>
    </row>
    <row r="29" spans="1:103">
      <c r="A29" s="9" t="s">
        <v>217</v>
      </c>
      <c r="B29" s="29">
        <v>0</v>
      </c>
      <c r="C29" s="29">
        <v>0</v>
      </c>
      <c r="D29" s="29">
        <v>0</v>
      </c>
      <c r="E29" s="30">
        <v>0</v>
      </c>
      <c r="F29" s="30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30">
        <v>0</v>
      </c>
      <c r="M29" s="29">
        <v>0</v>
      </c>
      <c r="N29" s="29">
        <v>0</v>
      </c>
      <c r="O29" s="30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30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30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30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30">
        <v>0</v>
      </c>
      <c r="BE29" s="29">
        <v>0</v>
      </c>
      <c r="BF29" s="29">
        <v>0</v>
      </c>
      <c r="BG29" s="29">
        <v>0</v>
      </c>
      <c r="BH29" s="29">
        <v>0</v>
      </c>
      <c r="BI29" s="30">
        <v>0</v>
      </c>
      <c r="BJ29" s="29">
        <v>0</v>
      </c>
      <c r="BK29" s="29">
        <v>0</v>
      </c>
      <c r="BL29" s="29">
        <v>0</v>
      </c>
      <c r="BM29" s="29">
        <v>11</v>
      </c>
      <c r="BN29" s="29">
        <v>34</v>
      </c>
      <c r="BO29" s="30">
        <v>59</v>
      </c>
      <c r="BP29" s="29">
        <v>59</v>
      </c>
      <c r="BQ29" s="29">
        <v>59</v>
      </c>
      <c r="BR29" s="29">
        <v>59</v>
      </c>
      <c r="BS29" s="29">
        <v>59</v>
      </c>
      <c r="BT29" s="29">
        <v>59</v>
      </c>
      <c r="BU29" s="29">
        <v>59</v>
      </c>
      <c r="BV29" s="29">
        <v>79</v>
      </c>
      <c r="BW29" s="30">
        <v>114</v>
      </c>
      <c r="BX29" s="29">
        <v>114</v>
      </c>
      <c r="BY29" s="30">
        <v>113</v>
      </c>
      <c r="BZ29" s="30">
        <v>114</v>
      </c>
      <c r="CA29" s="29">
        <v>79</v>
      </c>
      <c r="CB29" s="29">
        <v>79</v>
      </c>
      <c r="CC29" s="29">
        <v>16</v>
      </c>
      <c r="CD29" s="29">
        <v>0</v>
      </c>
      <c r="CE29" s="29">
        <v>0</v>
      </c>
      <c r="CF29" s="30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35">
        <v>279.5</v>
      </c>
      <c r="CU29" s="20"/>
      <c r="CV29" s="20"/>
      <c r="CW29" s="20"/>
      <c r="CX29" s="20"/>
      <c r="CY29" s="20"/>
    </row>
    <row r="30" spans="1:103">
      <c r="A30" s="8" t="s">
        <v>218</v>
      </c>
      <c r="B30" s="29">
        <v>0</v>
      </c>
      <c r="C30" s="29">
        <v>0</v>
      </c>
      <c r="D30" s="29">
        <v>0</v>
      </c>
      <c r="E30" s="30">
        <v>0</v>
      </c>
      <c r="F30" s="30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30">
        <v>0</v>
      </c>
      <c r="M30" s="29">
        <v>0</v>
      </c>
      <c r="N30" s="29">
        <v>0</v>
      </c>
      <c r="O30" s="30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30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30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30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30">
        <v>0</v>
      </c>
      <c r="BE30" s="29">
        <v>0</v>
      </c>
      <c r="BF30" s="29">
        <v>0</v>
      </c>
      <c r="BG30" s="29">
        <v>0</v>
      </c>
      <c r="BH30" s="29">
        <v>0</v>
      </c>
      <c r="BI30" s="30">
        <v>0</v>
      </c>
      <c r="BJ30" s="29">
        <v>0</v>
      </c>
      <c r="BK30" s="29">
        <v>0</v>
      </c>
      <c r="BL30" s="29">
        <v>0</v>
      </c>
      <c r="BM30" s="29">
        <v>0</v>
      </c>
      <c r="BN30" s="29">
        <v>0</v>
      </c>
      <c r="BO30" s="30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30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35">
        <v>0</v>
      </c>
      <c r="CU30" s="20"/>
      <c r="CV30" s="20"/>
      <c r="CW30" s="20"/>
      <c r="CX30" s="20"/>
      <c r="CY30" s="20"/>
    </row>
    <row r="31" spans="1:103" ht="25.5">
      <c r="A31" s="9" t="s">
        <v>219</v>
      </c>
      <c r="B31" s="29">
        <v>0</v>
      </c>
      <c r="C31" s="29">
        <v>0</v>
      </c>
      <c r="D31" s="29">
        <v>0</v>
      </c>
      <c r="E31" s="30">
        <v>0</v>
      </c>
      <c r="F31" s="30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30">
        <v>0</v>
      </c>
      <c r="M31" s="29">
        <v>0</v>
      </c>
      <c r="N31" s="29">
        <v>0</v>
      </c>
      <c r="O31" s="30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30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30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30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30">
        <v>0</v>
      </c>
      <c r="BE31" s="29">
        <v>0</v>
      </c>
      <c r="BF31" s="29">
        <v>0</v>
      </c>
      <c r="BG31" s="29">
        <v>0</v>
      </c>
      <c r="BH31" s="29">
        <v>0</v>
      </c>
      <c r="BI31" s="30">
        <v>0</v>
      </c>
      <c r="BJ31" s="29">
        <v>0</v>
      </c>
      <c r="BK31" s="29">
        <v>0</v>
      </c>
      <c r="BL31" s="29">
        <v>11</v>
      </c>
      <c r="BM31" s="29">
        <v>11</v>
      </c>
      <c r="BN31" s="29">
        <v>11</v>
      </c>
      <c r="BO31" s="30">
        <v>11</v>
      </c>
      <c r="BP31" s="29">
        <v>11</v>
      </c>
      <c r="BQ31" s="29">
        <v>11</v>
      </c>
      <c r="BR31" s="29">
        <v>11</v>
      </c>
      <c r="BS31" s="29">
        <v>11</v>
      </c>
      <c r="BT31" s="29">
        <v>11</v>
      </c>
      <c r="BU31" s="29">
        <v>11</v>
      </c>
      <c r="BV31" s="29">
        <v>11</v>
      </c>
      <c r="BW31" s="29">
        <v>11</v>
      </c>
      <c r="BX31" s="29">
        <v>11</v>
      </c>
      <c r="BY31" s="29">
        <v>11</v>
      </c>
      <c r="BZ31" s="29">
        <v>11</v>
      </c>
      <c r="CA31" s="29">
        <v>11</v>
      </c>
      <c r="CB31" s="29">
        <v>11</v>
      </c>
      <c r="CC31" s="29">
        <v>11</v>
      </c>
      <c r="CD31" s="29">
        <v>11</v>
      </c>
      <c r="CE31" s="29">
        <v>11</v>
      </c>
      <c r="CF31" s="30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35">
        <v>50.8</v>
      </c>
      <c r="CU31" s="20"/>
      <c r="CV31" s="20"/>
      <c r="CW31" s="20"/>
      <c r="CX31" s="20"/>
      <c r="CY31" s="20"/>
    </row>
    <row r="32" spans="1:103" ht="18">
      <c r="A32" s="8" t="s">
        <v>220</v>
      </c>
      <c r="B32" s="29">
        <v>0</v>
      </c>
      <c r="C32" s="29">
        <v>0</v>
      </c>
      <c r="D32" s="29">
        <v>0</v>
      </c>
      <c r="E32" s="30">
        <v>0</v>
      </c>
      <c r="F32" s="30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30">
        <v>0</v>
      </c>
      <c r="M32" s="29">
        <v>0</v>
      </c>
      <c r="N32" s="29">
        <v>0</v>
      </c>
      <c r="O32" s="30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8</v>
      </c>
      <c r="X32" s="30">
        <v>14</v>
      </c>
      <c r="Y32" s="29">
        <v>14</v>
      </c>
      <c r="Z32" s="29">
        <v>14</v>
      </c>
      <c r="AA32" s="29">
        <v>14</v>
      </c>
      <c r="AB32" s="29">
        <v>14</v>
      </c>
      <c r="AC32" s="29">
        <v>14</v>
      </c>
      <c r="AD32" s="29">
        <v>0</v>
      </c>
      <c r="AE32" s="29">
        <v>0</v>
      </c>
      <c r="AF32" s="29">
        <v>0</v>
      </c>
      <c r="AG32" s="30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30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30">
        <v>0</v>
      </c>
      <c r="BE32" s="29">
        <v>0</v>
      </c>
      <c r="BF32" s="29">
        <v>0</v>
      </c>
      <c r="BG32" s="29">
        <v>0</v>
      </c>
      <c r="BH32" s="29">
        <v>0</v>
      </c>
      <c r="BI32" s="30">
        <v>0</v>
      </c>
      <c r="BJ32" s="29">
        <v>0</v>
      </c>
      <c r="BK32" s="29">
        <v>10</v>
      </c>
      <c r="BL32" s="29">
        <v>14</v>
      </c>
      <c r="BM32" s="29">
        <v>15</v>
      </c>
      <c r="BN32" s="29">
        <v>14</v>
      </c>
      <c r="BO32" s="30">
        <v>15</v>
      </c>
      <c r="BP32" s="29">
        <v>14</v>
      </c>
      <c r="BQ32" s="29">
        <v>15</v>
      </c>
      <c r="BR32" s="29">
        <v>15</v>
      </c>
      <c r="BS32" s="29">
        <v>16</v>
      </c>
      <c r="BT32" s="29">
        <v>15</v>
      </c>
      <c r="BU32" s="29">
        <v>15</v>
      </c>
      <c r="BV32" s="29">
        <v>15</v>
      </c>
      <c r="BW32" s="29">
        <v>11</v>
      </c>
      <c r="BX32" s="29">
        <v>15</v>
      </c>
      <c r="BY32" s="29">
        <v>15</v>
      </c>
      <c r="BZ32" s="29">
        <v>16</v>
      </c>
      <c r="CA32" s="29">
        <v>16</v>
      </c>
      <c r="CB32" s="29">
        <v>15</v>
      </c>
      <c r="CC32" s="29">
        <v>15</v>
      </c>
      <c r="CD32" s="29">
        <v>15</v>
      </c>
      <c r="CE32" s="29">
        <v>15</v>
      </c>
      <c r="CF32" s="30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35">
        <v>98</v>
      </c>
      <c r="CU32" s="20"/>
      <c r="CV32" s="20"/>
      <c r="CW32" s="20"/>
      <c r="CX32" s="20"/>
      <c r="CY32" s="20"/>
    </row>
    <row r="33" spans="1:103">
      <c r="A33" s="8" t="s">
        <v>221</v>
      </c>
      <c r="B33" s="29">
        <v>0</v>
      </c>
      <c r="C33" s="29">
        <v>0</v>
      </c>
      <c r="D33" s="29">
        <v>0</v>
      </c>
      <c r="E33" s="30">
        <v>0</v>
      </c>
      <c r="F33" s="30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30">
        <v>0</v>
      </c>
      <c r="M33" s="29">
        <v>0</v>
      </c>
      <c r="N33" s="29">
        <v>0</v>
      </c>
      <c r="O33" s="30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30">
        <v>0</v>
      </c>
      <c r="Y33" s="29">
        <v>0</v>
      </c>
      <c r="Z33" s="29">
        <v>0</v>
      </c>
      <c r="AA33" s="29">
        <v>0</v>
      </c>
      <c r="AB33" s="29">
        <v>2</v>
      </c>
      <c r="AC33" s="29">
        <v>3</v>
      </c>
      <c r="AD33" s="29">
        <v>6</v>
      </c>
      <c r="AE33" s="29">
        <v>9</v>
      </c>
      <c r="AF33" s="29">
        <v>11</v>
      </c>
      <c r="AG33" s="30">
        <v>16</v>
      </c>
      <c r="AH33" s="29">
        <v>18</v>
      </c>
      <c r="AI33" s="29">
        <v>19</v>
      </c>
      <c r="AJ33" s="29">
        <v>12</v>
      </c>
      <c r="AK33" s="29">
        <v>13</v>
      </c>
      <c r="AL33" s="29">
        <v>17</v>
      </c>
      <c r="AM33" s="29">
        <v>20</v>
      </c>
      <c r="AN33" s="29">
        <v>21</v>
      </c>
      <c r="AO33" s="29">
        <v>27</v>
      </c>
      <c r="AP33" s="29">
        <v>22</v>
      </c>
      <c r="AQ33" s="29">
        <v>27</v>
      </c>
      <c r="AR33" s="30">
        <v>24</v>
      </c>
      <c r="AS33" s="29">
        <v>22</v>
      </c>
      <c r="AT33" s="29">
        <v>29</v>
      </c>
      <c r="AU33" s="29">
        <v>31</v>
      </c>
      <c r="AV33" s="29">
        <v>32</v>
      </c>
      <c r="AW33" s="29">
        <v>35</v>
      </c>
      <c r="AX33" s="29">
        <v>27</v>
      </c>
      <c r="AY33" s="29">
        <v>21</v>
      </c>
      <c r="AZ33" s="29">
        <v>10</v>
      </c>
      <c r="BA33" s="29">
        <v>30</v>
      </c>
      <c r="BB33" s="29">
        <v>27</v>
      </c>
      <c r="BC33" s="29">
        <v>18</v>
      </c>
      <c r="BD33" s="30">
        <v>19</v>
      </c>
      <c r="BE33" s="29">
        <v>11</v>
      </c>
      <c r="BF33" s="29">
        <v>12</v>
      </c>
      <c r="BG33" s="29">
        <v>9</v>
      </c>
      <c r="BH33" s="29">
        <v>5</v>
      </c>
      <c r="BI33" s="30">
        <v>5</v>
      </c>
      <c r="BJ33" s="29">
        <v>2</v>
      </c>
      <c r="BK33" s="29">
        <v>4</v>
      </c>
      <c r="BL33" s="29">
        <v>4</v>
      </c>
      <c r="BM33" s="29">
        <v>1</v>
      </c>
      <c r="BN33" s="29">
        <v>1</v>
      </c>
      <c r="BO33" s="30">
        <v>3</v>
      </c>
      <c r="BP33" s="29">
        <v>3</v>
      </c>
      <c r="BQ33" s="29">
        <v>2</v>
      </c>
      <c r="BR33" s="29">
        <v>1</v>
      </c>
      <c r="BS33" s="29">
        <v>1</v>
      </c>
      <c r="BT33" s="29">
        <v>1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30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35">
        <v>2237.9</v>
      </c>
      <c r="CU33" s="20"/>
      <c r="CV33" s="20"/>
      <c r="CW33" s="20"/>
      <c r="CX33" s="20"/>
      <c r="CY33" s="20"/>
    </row>
    <row r="34" spans="1:103">
      <c r="A34" s="10" t="s">
        <v>222</v>
      </c>
      <c r="B34" s="29">
        <v>84</v>
      </c>
      <c r="C34" s="29">
        <v>90</v>
      </c>
      <c r="D34" s="29">
        <v>88</v>
      </c>
      <c r="E34" s="30">
        <v>85</v>
      </c>
      <c r="F34" s="30">
        <v>82</v>
      </c>
      <c r="G34" s="29">
        <v>88</v>
      </c>
      <c r="H34" s="29">
        <v>85</v>
      </c>
      <c r="I34" s="29">
        <v>93</v>
      </c>
      <c r="J34" s="29">
        <v>100</v>
      </c>
      <c r="K34" s="29">
        <v>86</v>
      </c>
      <c r="L34" s="30">
        <v>77</v>
      </c>
      <c r="M34" s="29">
        <v>73</v>
      </c>
      <c r="N34" s="29">
        <v>69</v>
      </c>
      <c r="O34" s="30">
        <v>67</v>
      </c>
      <c r="P34" s="29">
        <v>73</v>
      </c>
      <c r="Q34" s="29">
        <v>85</v>
      </c>
      <c r="R34" s="29">
        <v>86</v>
      </c>
      <c r="S34" s="29">
        <v>84</v>
      </c>
      <c r="T34" s="29">
        <v>95</v>
      </c>
      <c r="U34" s="30">
        <v>109</v>
      </c>
      <c r="V34" s="29">
        <v>107</v>
      </c>
      <c r="W34" s="30">
        <v>117</v>
      </c>
      <c r="X34" s="30">
        <v>108</v>
      </c>
      <c r="Y34" s="29">
        <v>113</v>
      </c>
      <c r="Z34" s="30">
        <v>126</v>
      </c>
      <c r="AA34" s="30">
        <v>121</v>
      </c>
      <c r="AB34" s="29">
        <v>122</v>
      </c>
      <c r="AC34" s="30">
        <v>127</v>
      </c>
      <c r="AD34" s="30">
        <v>129</v>
      </c>
      <c r="AE34" s="29">
        <v>123</v>
      </c>
      <c r="AF34" s="29">
        <v>95</v>
      </c>
      <c r="AG34" s="30">
        <v>87</v>
      </c>
      <c r="AH34" s="29">
        <v>100</v>
      </c>
      <c r="AI34" s="30">
        <v>115</v>
      </c>
      <c r="AJ34" s="29">
        <v>111</v>
      </c>
      <c r="AK34" s="29">
        <v>117</v>
      </c>
      <c r="AL34" s="30">
        <v>117</v>
      </c>
      <c r="AM34" s="29">
        <v>125</v>
      </c>
      <c r="AN34" s="29">
        <v>128</v>
      </c>
      <c r="AO34" s="30">
        <v>132</v>
      </c>
      <c r="AP34" s="30">
        <v>136</v>
      </c>
      <c r="AQ34" s="29">
        <v>134</v>
      </c>
      <c r="AR34" s="30">
        <v>141</v>
      </c>
      <c r="AS34" s="30">
        <v>135</v>
      </c>
      <c r="AT34" s="29">
        <v>145</v>
      </c>
      <c r="AU34" s="29">
        <v>145</v>
      </c>
      <c r="AV34" s="29">
        <v>147</v>
      </c>
      <c r="AW34" s="29">
        <v>143</v>
      </c>
      <c r="AX34" s="30">
        <v>145</v>
      </c>
      <c r="AY34" s="29">
        <v>147</v>
      </c>
      <c r="AZ34" s="29">
        <v>144</v>
      </c>
      <c r="BA34" s="30">
        <v>142</v>
      </c>
      <c r="BB34" s="30">
        <v>148</v>
      </c>
      <c r="BC34" s="31">
        <v>146</v>
      </c>
      <c r="BD34" s="30">
        <v>140</v>
      </c>
      <c r="BE34" s="30">
        <v>146</v>
      </c>
      <c r="BF34" s="30">
        <v>145</v>
      </c>
      <c r="BG34" s="29">
        <v>144</v>
      </c>
      <c r="BH34" s="30">
        <v>145</v>
      </c>
      <c r="BI34" s="30">
        <v>150</v>
      </c>
      <c r="BJ34" s="29">
        <v>148</v>
      </c>
      <c r="BK34" s="30">
        <v>143</v>
      </c>
      <c r="BL34" s="29">
        <v>152</v>
      </c>
      <c r="BM34" s="29">
        <v>148</v>
      </c>
      <c r="BN34" s="30">
        <v>148</v>
      </c>
      <c r="BO34" s="30">
        <v>152</v>
      </c>
      <c r="BP34" s="29">
        <v>135</v>
      </c>
      <c r="BQ34" s="30">
        <v>150</v>
      </c>
      <c r="BR34" s="29">
        <v>149</v>
      </c>
      <c r="BS34" s="29">
        <v>147</v>
      </c>
      <c r="BT34" s="30">
        <v>151</v>
      </c>
      <c r="BU34" s="29">
        <v>150</v>
      </c>
      <c r="BV34" s="29">
        <v>147</v>
      </c>
      <c r="BW34" s="30">
        <v>142</v>
      </c>
      <c r="BX34" s="29">
        <v>145</v>
      </c>
      <c r="BY34" s="30">
        <v>147</v>
      </c>
      <c r="BZ34" s="30">
        <v>155</v>
      </c>
      <c r="CA34" s="29">
        <v>152</v>
      </c>
      <c r="CB34" s="30">
        <v>153</v>
      </c>
      <c r="CC34" s="30">
        <v>151</v>
      </c>
      <c r="CD34" s="29">
        <v>155</v>
      </c>
      <c r="CE34" s="30">
        <v>153</v>
      </c>
      <c r="CF34" s="30">
        <v>150</v>
      </c>
      <c r="CG34" s="29">
        <v>145</v>
      </c>
      <c r="CH34" s="30">
        <v>139</v>
      </c>
      <c r="CI34" s="29">
        <v>142</v>
      </c>
      <c r="CJ34" s="30">
        <v>142</v>
      </c>
      <c r="CK34" s="30">
        <v>137</v>
      </c>
      <c r="CL34" s="30">
        <v>137</v>
      </c>
      <c r="CM34" s="29">
        <v>133</v>
      </c>
      <c r="CN34" s="29">
        <v>135</v>
      </c>
      <c r="CO34" s="30">
        <v>144</v>
      </c>
      <c r="CP34" s="29">
        <v>140</v>
      </c>
      <c r="CQ34" s="29">
        <v>142</v>
      </c>
      <c r="CR34" s="29">
        <v>140</v>
      </c>
      <c r="CS34" s="29">
        <v>140</v>
      </c>
      <c r="CT34" s="35">
        <v>3999.4</v>
      </c>
      <c r="CU34" s="20"/>
      <c r="CV34" s="20"/>
      <c r="CW34" s="20"/>
      <c r="CX34" s="20"/>
      <c r="CY34" s="20"/>
    </row>
    <row r="35" spans="1:103">
      <c r="A35" s="10" t="s">
        <v>223</v>
      </c>
      <c r="B35" s="29">
        <v>11</v>
      </c>
      <c r="C35" s="29">
        <v>11</v>
      </c>
      <c r="D35" s="29">
        <v>11</v>
      </c>
      <c r="E35" s="30">
        <v>12</v>
      </c>
      <c r="F35" s="30">
        <v>12</v>
      </c>
      <c r="G35" s="29">
        <v>12</v>
      </c>
      <c r="H35" s="29">
        <v>11</v>
      </c>
      <c r="I35" s="29">
        <v>11</v>
      </c>
      <c r="J35" s="29">
        <v>11</v>
      </c>
      <c r="K35" s="29">
        <v>12</v>
      </c>
      <c r="L35" s="30">
        <v>12</v>
      </c>
      <c r="M35" s="29">
        <v>12</v>
      </c>
      <c r="N35" s="29">
        <v>12</v>
      </c>
      <c r="O35" s="30">
        <v>12</v>
      </c>
      <c r="P35" s="29">
        <v>12</v>
      </c>
      <c r="Q35" s="29">
        <v>12</v>
      </c>
      <c r="R35" s="29">
        <v>12</v>
      </c>
      <c r="S35" s="29">
        <v>12</v>
      </c>
      <c r="T35" s="29">
        <v>12</v>
      </c>
      <c r="U35" s="29">
        <v>12</v>
      </c>
      <c r="V35" s="29">
        <v>12</v>
      </c>
      <c r="W35" s="29">
        <v>12</v>
      </c>
      <c r="X35" s="30">
        <v>11</v>
      </c>
      <c r="Y35" s="29">
        <v>12</v>
      </c>
      <c r="Z35" s="29">
        <v>12</v>
      </c>
      <c r="AA35" s="29">
        <v>12</v>
      </c>
      <c r="AB35" s="29">
        <v>12</v>
      </c>
      <c r="AC35" s="29">
        <v>11</v>
      </c>
      <c r="AD35" s="29">
        <v>12</v>
      </c>
      <c r="AE35" s="29">
        <v>11</v>
      </c>
      <c r="AF35" s="29">
        <v>11</v>
      </c>
      <c r="AG35" s="30">
        <v>11</v>
      </c>
      <c r="AH35" s="29">
        <v>12</v>
      </c>
      <c r="AI35" s="29">
        <v>12</v>
      </c>
      <c r="AJ35" s="29">
        <v>12</v>
      </c>
      <c r="AK35" s="29">
        <v>12</v>
      </c>
      <c r="AL35" s="29">
        <v>11</v>
      </c>
      <c r="AM35" s="29">
        <v>11</v>
      </c>
      <c r="AN35" s="29">
        <v>12</v>
      </c>
      <c r="AO35" s="29">
        <v>12</v>
      </c>
      <c r="AP35" s="29">
        <v>12</v>
      </c>
      <c r="AQ35" s="29">
        <v>11</v>
      </c>
      <c r="AR35" s="30">
        <v>11</v>
      </c>
      <c r="AS35" s="29">
        <v>10</v>
      </c>
      <c r="AT35" s="29">
        <v>11</v>
      </c>
      <c r="AU35" s="29">
        <v>11</v>
      </c>
      <c r="AV35" s="29">
        <v>11</v>
      </c>
      <c r="AW35" s="29">
        <v>12</v>
      </c>
      <c r="AX35" s="29">
        <v>12</v>
      </c>
      <c r="AY35" s="29">
        <v>12</v>
      </c>
      <c r="AZ35" s="29">
        <v>11</v>
      </c>
      <c r="BA35" s="29">
        <v>11</v>
      </c>
      <c r="BB35" s="29">
        <v>11</v>
      </c>
      <c r="BC35" s="29">
        <v>12</v>
      </c>
      <c r="BD35" s="30">
        <v>11</v>
      </c>
      <c r="BE35" s="29">
        <v>9</v>
      </c>
      <c r="BF35" s="29">
        <v>8</v>
      </c>
      <c r="BG35" s="29">
        <v>9</v>
      </c>
      <c r="BH35" s="29">
        <v>9</v>
      </c>
      <c r="BI35" s="30">
        <v>10</v>
      </c>
      <c r="BJ35" s="29">
        <v>9</v>
      </c>
      <c r="BK35" s="29">
        <v>9</v>
      </c>
      <c r="BL35" s="29">
        <v>8</v>
      </c>
      <c r="BM35" s="29">
        <v>7</v>
      </c>
      <c r="BN35" s="29">
        <v>7</v>
      </c>
      <c r="BO35" s="30">
        <v>8</v>
      </c>
      <c r="BP35" s="29">
        <v>8</v>
      </c>
      <c r="BQ35" s="29">
        <v>9</v>
      </c>
      <c r="BR35" s="29">
        <v>8</v>
      </c>
      <c r="BS35" s="29">
        <v>7</v>
      </c>
      <c r="BT35" s="29">
        <v>7</v>
      </c>
      <c r="BU35" s="29">
        <v>7</v>
      </c>
      <c r="BV35" s="29">
        <v>8</v>
      </c>
      <c r="BW35" s="29">
        <v>9</v>
      </c>
      <c r="BX35" s="29">
        <v>9</v>
      </c>
      <c r="BY35" s="29">
        <v>10</v>
      </c>
      <c r="BZ35" s="29">
        <v>9</v>
      </c>
      <c r="CA35" s="29">
        <v>9</v>
      </c>
      <c r="CB35" s="29">
        <v>9</v>
      </c>
      <c r="CC35" s="29">
        <v>9</v>
      </c>
      <c r="CD35" s="29">
        <v>9</v>
      </c>
      <c r="CE35" s="29">
        <v>8</v>
      </c>
      <c r="CF35" s="30">
        <v>9</v>
      </c>
      <c r="CG35" s="29">
        <v>10</v>
      </c>
      <c r="CH35" s="29">
        <v>11</v>
      </c>
      <c r="CI35" s="29">
        <v>11</v>
      </c>
      <c r="CJ35" s="29">
        <v>13</v>
      </c>
      <c r="CK35" s="29">
        <v>12</v>
      </c>
      <c r="CL35" s="29">
        <v>11</v>
      </c>
      <c r="CM35" s="29">
        <v>12</v>
      </c>
      <c r="CN35" s="29">
        <v>12</v>
      </c>
      <c r="CO35" s="29">
        <v>12</v>
      </c>
      <c r="CP35" s="29">
        <v>12</v>
      </c>
      <c r="CQ35" s="29">
        <v>11</v>
      </c>
      <c r="CR35" s="29">
        <v>11</v>
      </c>
      <c r="CS35" s="29">
        <v>12</v>
      </c>
      <c r="CT35" s="35">
        <v>370.6</v>
      </c>
      <c r="CU35" s="20"/>
      <c r="CV35" s="20"/>
      <c r="CW35" s="20"/>
      <c r="CX35" s="20"/>
      <c r="CY35" s="20"/>
    </row>
    <row r="36" spans="1:103" ht="16.5">
      <c r="A36" s="10" t="s">
        <v>224</v>
      </c>
      <c r="B36" s="29">
        <v>17</v>
      </c>
      <c r="C36" s="29">
        <v>15</v>
      </c>
      <c r="D36" s="29">
        <v>15</v>
      </c>
      <c r="E36" s="30">
        <v>15</v>
      </c>
      <c r="F36" s="30">
        <v>14</v>
      </c>
      <c r="G36" s="29">
        <v>14</v>
      </c>
      <c r="H36" s="29">
        <v>14</v>
      </c>
      <c r="I36" s="29">
        <v>14</v>
      </c>
      <c r="J36" s="29">
        <v>14</v>
      </c>
      <c r="K36" s="29">
        <v>14</v>
      </c>
      <c r="L36" s="30">
        <v>14</v>
      </c>
      <c r="M36" s="29">
        <v>15</v>
      </c>
      <c r="N36" s="29">
        <v>14</v>
      </c>
      <c r="O36" s="30">
        <v>13</v>
      </c>
      <c r="P36" s="29">
        <v>13</v>
      </c>
      <c r="Q36" s="29">
        <v>12</v>
      </c>
      <c r="R36" s="29">
        <v>11</v>
      </c>
      <c r="S36" s="29">
        <v>9</v>
      </c>
      <c r="T36" s="29">
        <v>7</v>
      </c>
      <c r="U36" s="29">
        <v>5</v>
      </c>
      <c r="V36" s="29">
        <v>3</v>
      </c>
      <c r="W36" s="29">
        <v>1</v>
      </c>
      <c r="X36" s="30">
        <v>3</v>
      </c>
      <c r="Y36" s="29">
        <v>2</v>
      </c>
      <c r="Z36" s="29">
        <v>3</v>
      </c>
      <c r="AA36" s="29">
        <v>4</v>
      </c>
      <c r="AB36" s="29">
        <v>6</v>
      </c>
      <c r="AC36" s="29">
        <v>8</v>
      </c>
      <c r="AD36" s="29">
        <v>10</v>
      </c>
      <c r="AE36" s="29">
        <v>9</v>
      </c>
      <c r="AF36" s="29">
        <v>9</v>
      </c>
      <c r="AG36" s="30">
        <v>8</v>
      </c>
      <c r="AH36" s="29">
        <v>7</v>
      </c>
      <c r="AI36" s="29">
        <v>8</v>
      </c>
      <c r="AJ36" s="29">
        <v>8</v>
      </c>
      <c r="AK36" s="29">
        <v>7</v>
      </c>
      <c r="AL36" s="29">
        <v>5</v>
      </c>
      <c r="AM36" s="29">
        <v>5</v>
      </c>
      <c r="AN36" s="29">
        <v>5</v>
      </c>
      <c r="AO36" s="29">
        <v>4</v>
      </c>
      <c r="AP36" s="29">
        <v>6</v>
      </c>
      <c r="AQ36" s="29">
        <v>7</v>
      </c>
      <c r="AR36" s="30">
        <v>8</v>
      </c>
      <c r="AS36" s="29">
        <v>9</v>
      </c>
      <c r="AT36" s="29">
        <v>8</v>
      </c>
      <c r="AU36" s="29">
        <v>7</v>
      </c>
      <c r="AV36" s="29">
        <v>6</v>
      </c>
      <c r="AW36" s="29">
        <v>6</v>
      </c>
      <c r="AX36" s="29">
        <v>4</v>
      </c>
      <c r="AY36" s="29">
        <v>4</v>
      </c>
      <c r="AZ36" s="29">
        <v>8</v>
      </c>
      <c r="BA36" s="29">
        <v>9</v>
      </c>
      <c r="BB36" s="29">
        <v>10</v>
      </c>
      <c r="BC36" s="29">
        <v>12</v>
      </c>
      <c r="BD36" s="30">
        <v>11</v>
      </c>
      <c r="BE36" s="29">
        <v>12</v>
      </c>
      <c r="BF36" s="29">
        <v>13</v>
      </c>
      <c r="BG36" s="29">
        <v>14</v>
      </c>
      <c r="BH36" s="29">
        <v>16</v>
      </c>
      <c r="BI36" s="30">
        <v>16</v>
      </c>
      <c r="BJ36" s="29">
        <v>18</v>
      </c>
      <c r="BK36" s="29">
        <v>19</v>
      </c>
      <c r="BL36" s="29">
        <v>19</v>
      </c>
      <c r="BM36" s="29">
        <v>20</v>
      </c>
      <c r="BN36" s="29">
        <v>21</v>
      </c>
      <c r="BO36" s="30">
        <v>27</v>
      </c>
      <c r="BP36" s="29">
        <v>24</v>
      </c>
      <c r="BQ36" s="29">
        <v>24</v>
      </c>
      <c r="BR36" s="29">
        <v>25</v>
      </c>
      <c r="BS36" s="29">
        <v>25</v>
      </c>
      <c r="BT36" s="29">
        <v>24</v>
      </c>
      <c r="BU36" s="29">
        <v>24</v>
      </c>
      <c r="BV36" s="29">
        <v>23</v>
      </c>
      <c r="BW36" s="29">
        <v>21</v>
      </c>
      <c r="BX36" s="29">
        <v>20</v>
      </c>
      <c r="BY36" s="29">
        <v>19</v>
      </c>
      <c r="BZ36" s="29">
        <v>20</v>
      </c>
      <c r="CA36" s="29">
        <v>22</v>
      </c>
      <c r="CB36" s="29">
        <v>22</v>
      </c>
      <c r="CC36" s="29">
        <v>24</v>
      </c>
      <c r="CD36" s="29">
        <v>29</v>
      </c>
      <c r="CE36" s="29">
        <v>36</v>
      </c>
      <c r="CF36" s="30">
        <v>36</v>
      </c>
      <c r="CG36" s="29">
        <v>32</v>
      </c>
      <c r="CH36" s="29">
        <v>36</v>
      </c>
      <c r="CI36" s="29">
        <v>40</v>
      </c>
      <c r="CJ36" s="29">
        <v>44</v>
      </c>
      <c r="CK36" s="29">
        <v>45</v>
      </c>
      <c r="CL36" s="29">
        <v>46</v>
      </c>
      <c r="CM36" s="29">
        <v>47</v>
      </c>
      <c r="CN36" s="29">
        <v>51</v>
      </c>
      <c r="CO36" s="29">
        <v>52</v>
      </c>
      <c r="CP36" s="29">
        <v>51</v>
      </c>
      <c r="CQ36" s="29">
        <v>54</v>
      </c>
      <c r="CR36" s="29">
        <v>55</v>
      </c>
      <c r="CS36" s="29">
        <v>55</v>
      </c>
      <c r="CT36" s="35">
        <v>3671.7</v>
      </c>
      <c r="CU36" s="20"/>
      <c r="CV36" s="20"/>
      <c r="CW36" s="20"/>
      <c r="CX36" s="20"/>
      <c r="CY36" s="20"/>
    </row>
    <row r="37" spans="1:103" ht="25.5">
      <c r="A37" s="9" t="s">
        <v>225</v>
      </c>
      <c r="B37" s="32">
        <v>1316</v>
      </c>
      <c r="C37" s="32">
        <v>1296</v>
      </c>
      <c r="D37" s="33">
        <v>1279</v>
      </c>
      <c r="E37" s="33">
        <v>1270</v>
      </c>
      <c r="F37" s="33">
        <v>1245</v>
      </c>
      <c r="G37" s="33">
        <v>1246</v>
      </c>
      <c r="H37" s="33">
        <v>1229</v>
      </c>
      <c r="I37" s="33">
        <v>1213</v>
      </c>
      <c r="J37" s="33">
        <v>1210</v>
      </c>
      <c r="K37" s="33">
        <v>1205</v>
      </c>
      <c r="L37" s="33">
        <v>1195</v>
      </c>
      <c r="M37" s="33">
        <v>1193</v>
      </c>
      <c r="N37" s="33">
        <v>1186</v>
      </c>
      <c r="O37" s="33">
        <v>1204</v>
      </c>
      <c r="P37" s="33">
        <v>1212</v>
      </c>
      <c r="Q37" s="33">
        <v>1217</v>
      </c>
      <c r="R37" s="34">
        <v>1260</v>
      </c>
      <c r="S37" s="33">
        <v>1324</v>
      </c>
      <c r="T37" s="33">
        <v>1387</v>
      </c>
      <c r="U37" s="33">
        <v>1443</v>
      </c>
      <c r="V37" s="33">
        <v>1556</v>
      </c>
      <c r="W37" s="33">
        <v>1639</v>
      </c>
      <c r="X37" s="33">
        <v>1683</v>
      </c>
      <c r="Y37" s="33">
        <v>1707</v>
      </c>
      <c r="Z37" s="33">
        <v>1718</v>
      </c>
      <c r="AA37" s="33">
        <v>1682</v>
      </c>
      <c r="AB37" s="33">
        <v>1617</v>
      </c>
      <c r="AC37" s="33">
        <v>1548</v>
      </c>
      <c r="AD37" s="33">
        <v>1513</v>
      </c>
      <c r="AE37" s="33">
        <v>1523</v>
      </c>
      <c r="AF37" s="33">
        <v>1524</v>
      </c>
      <c r="AG37" s="33">
        <v>1547</v>
      </c>
      <c r="AH37" s="33">
        <v>1572</v>
      </c>
      <c r="AI37" s="34">
        <v>1588</v>
      </c>
      <c r="AJ37" s="33">
        <v>1613</v>
      </c>
      <c r="AK37" s="33">
        <v>1629</v>
      </c>
      <c r="AL37" s="33">
        <v>1624</v>
      </c>
      <c r="AM37" s="33">
        <v>1647</v>
      </c>
      <c r="AN37" s="33">
        <v>1632</v>
      </c>
      <c r="AO37" s="33">
        <v>1611</v>
      </c>
      <c r="AP37" s="33">
        <v>1617</v>
      </c>
      <c r="AQ37" s="33">
        <v>1653</v>
      </c>
      <c r="AR37" s="33">
        <v>1661</v>
      </c>
      <c r="AS37" s="33">
        <v>1660</v>
      </c>
      <c r="AT37" s="33">
        <v>1703</v>
      </c>
      <c r="AU37" s="33">
        <v>1728</v>
      </c>
      <c r="AV37" s="33">
        <v>1763</v>
      </c>
      <c r="AW37" s="33">
        <v>1758</v>
      </c>
      <c r="AX37" s="33">
        <v>1763</v>
      </c>
      <c r="AY37" s="33">
        <v>1755</v>
      </c>
      <c r="AZ37" s="34">
        <v>1715</v>
      </c>
      <c r="BA37" s="33">
        <v>1723</v>
      </c>
      <c r="BB37" s="33">
        <v>1716</v>
      </c>
      <c r="BC37" s="33">
        <v>1688</v>
      </c>
      <c r="BD37" s="33">
        <v>1704</v>
      </c>
      <c r="BE37" s="33">
        <v>1723</v>
      </c>
      <c r="BF37" s="33">
        <v>1744</v>
      </c>
      <c r="BG37" s="33">
        <v>1766</v>
      </c>
      <c r="BH37" s="33">
        <v>1782</v>
      </c>
      <c r="BI37" s="33">
        <v>1788</v>
      </c>
      <c r="BJ37" s="33">
        <v>1782</v>
      </c>
      <c r="BK37" s="33">
        <v>1782</v>
      </c>
      <c r="BL37" s="33">
        <v>1780</v>
      </c>
      <c r="BM37" s="33">
        <v>1789</v>
      </c>
      <c r="BN37" s="33">
        <v>1785</v>
      </c>
      <c r="BO37" s="33">
        <v>1790</v>
      </c>
      <c r="BP37" s="33">
        <v>1809</v>
      </c>
      <c r="BQ37" s="34">
        <v>1812</v>
      </c>
      <c r="BR37" s="33">
        <v>1802</v>
      </c>
      <c r="BS37" s="33">
        <v>1797</v>
      </c>
      <c r="BT37" s="33">
        <v>1799</v>
      </c>
      <c r="BU37" s="33">
        <v>1818</v>
      </c>
      <c r="BV37" s="33">
        <v>1878</v>
      </c>
      <c r="BW37" s="33">
        <v>1979</v>
      </c>
      <c r="BX37" s="33">
        <v>2054</v>
      </c>
      <c r="BY37" s="33">
        <v>2056</v>
      </c>
      <c r="BZ37" s="33">
        <v>2044</v>
      </c>
      <c r="CA37" s="33">
        <v>1987</v>
      </c>
      <c r="CB37" s="33">
        <v>1950</v>
      </c>
      <c r="CC37" s="33">
        <v>1907</v>
      </c>
      <c r="CD37" s="33">
        <v>1873</v>
      </c>
      <c r="CE37" s="33">
        <v>1839</v>
      </c>
      <c r="CF37" s="33">
        <v>1778</v>
      </c>
      <c r="CG37" s="33">
        <v>1740</v>
      </c>
      <c r="CH37" s="34">
        <v>1692</v>
      </c>
      <c r="CI37" s="33">
        <v>1646</v>
      </c>
      <c r="CJ37" s="33">
        <v>1608</v>
      </c>
      <c r="CK37" s="33">
        <v>1560</v>
      </c>
      <c r="CL37" s="33">
        <v>1511</v>
      </c>
      <c r="CM37" s="33">
        <v>1473</v>
      </c>
      <c r="CN37" s="33">
        <v>1438</v>
      </c>
      <c r="CO37" s="33">
        <v>1401</v>
      </c>
      <c r="CP37" s="33">
        <v>1362</v>
      </c>
      <c r="CQ37" s="33">
        <v>1328</v>
      </c>
      <c r="CR37" s="33">
        <v>1303</v>
      </c>
      <c r="CS37" s="33">
        <v>1281</v>
      </c>
      <c r="CT37" s="36">
        <v>44864</v>
      </c>
      <c r="CU37" s="20"/>
      <c r="CV37" s="20"/>
      <c r="CW37" s="20"/>
      <c r="CX37" s="20"/>
      <c r="CY37" s="20"/>
    </row>
    <row r="38" spans="1:103"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2"/>
      <c r="AQ38" s="33"/>
      <c r="AR38" s="32"/>
      <c r="AS38" s="32"/>
      <c r="AT38" s="33"/>
      <c r="AU38" s="33"/>
      <c r="AV38" s="33"/>
      <c r="AW38" s="33"/>
      <c r="AX38" s="32"/>
      <c r="AY38" s="33"/>
      <c r="AZ38" s="32"/>
      <c r="BA38" s="32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</row>
    <row r="39" spans="1:103" ht="25.5">
      <c r="A39" s="11" t="s">
        <v>87</v>
      </c>
      <c r="B39" s="12" t="s">
        <v>88</v>
      </c>
      <c r="C39" s="12" t="s">
        <v>89</v>
      </c>
      <c r="D39" s="12" t="s">
        <v>90</v>
      </c>
      <c r="E39" s="12" t="s">
        <v>91</v>
      </c>
      <c r="F39" s="12" t="s">
        <v>92</v>
      </c>
      <c r="G39" s="12" t="s">
        <v>93</v>
      </c>
      <c r="H39" s="12" t="s">
        <v>94</v>
      </c>
      <c r="I39" s="12" t="s">
        <v>95</v>
      </c>
      <c r="J39" s="12" t="s">
        <v>96</v>
      </c>
      <c r="K39" s="12" t="s">
        <v>97</v>
      </c>
      <c r="L39" s="12" t="s">
        <v>98</v>
      </c>
      <c r="M39" s="12" t="s">
        <v>99</v>
      </c>
      <c r="N39" s="12" t="s">
        <v>100</v>
      </c>
      <c r="O39" s="12" t="s">
        <v>101</v>
      </c>
      <c r="P39" s="12" t="s">
        <v>102</v>
      </c>
      <c r="Q39" s="12" t="s">
        <v>103</v>
      </c>
      <c r="R39" s="12" t="s">
        <v>104</v>
      </c>
      <c r="S39" s="12" t="s">
        <v>105</v>
      </c>
      <c r="T39" s="12" t="s">
        <v>106</v>
      </c>
      <c r="U39" s="12" t="s">
        <v>107</v>
      </c>
      <c r="V39" s="12" t="s">
        <v>108</v>
      </c>
      <c r="W39" s="12" t="s">
        <v>109</v>
      </c>
      <c r="X39" s="12" t="s">
        <v>110</v>
      </c>
      <c r="Y39" s="12" t="s">
        <v>111</v>
      </c>
      <c r="Z39" s="12" t="s">
        <v>112</v>
      </c>
      <c r="AA39" s="12" t="s">
        <v>113</v>
      </c>
      <c r="AB39" s="12" t="s">
        <v>114</v>
      </c>
      <c r="AC39" s="12" t="s">
        <v>115</v>
      </c>
      <c r="AD39" s="12" t="s">
        <v>116</v>
      </c>
      <c r="AE39" s="12" t="s">
        <v>117</v>
      </c>
      <c r="AF39" s="12" t="s">
        <v>118</v>
      </c>
      <c r="AG39" s="12" t="s">
        <v>119</v>
      </c>
      <c r="AH39" s="12" t="s">
        <v>120</v>
      </c>
      <c r="AI39" s="13" t="s">
        <v>121</v>
      </c>
      <c r="AJ39" s="13" t="s">
        <v>122</v>
      </c>
      <c r="AK39" s="13" t="s">
        <v>123</v>
      </c>
      <c r="AL39" s="13" t="s">
        <v>124</v>
      </c>
      <c r="AM39" s="13" t="s">
        <v>125</v>
      </c>
      <c r="AN39" s="13" t="s">
        <v>126</v>
      </c>
      <c r="AO39" s="13" t="s">
        <v>127</v>
      </c>
      <c r="AP39" s="13" t="s">
        <v>128</v>
      </c>
      <c r="AQ39" s="13" t="s">
        <v>129</v>
      </c>
      <c r="AR39" s="13" t="s">
        <v>130</v>
      </c>
      <c r="AS39" s="13" t="s">
        <v>131</v>
      </c>
      <c r="AT39" s="13" t="s">
        <v>132</v>
      </c>
      <c r="AU39" s="13" t="s">
        <v>133</v>
      </c>
      <c r="AV39" s="13" t="s">
        <v>134</v>
      </c>
      <c r="AW39" s="13" t="s">
        <v>135</v>
      </c>
      <c r="AX39" s="13" t="s">
        <v>136</v>
      </c>
      <c r="AY39" s="12" t="s">
        <v>137</v>
      </c>
      <c r="AZ39" s="12" t="s">
        <v>138</v>
      </c>
      <c r="BA39" s="12" t="s">
        <v>139</v>
      </c>
      <c r="BB39" s="12" t="s">
        <v>140</v>
      </c>
      <c r="BC39" s="12" t="s">
        <v>141</v>
      </c>
      <c r="BD39" s="12" t="s">
        <v>142</v>
      </c>
      <c r="BE39" s="12" t="s">
        <v>143</v>
      </c>
      <c r="BF39" s="12" t="s">
        <v>144</v>
      </c>
      <c r="BG39" s="12" t="s">
        <v>145</v>
      </c>
      <c r="BH39" s="12" t="s">
        <v>146</v>
      </c>
      <c r="BI39" s="12" t="s">
        <v>147</v>
      </c>
      <c r="BJ39" s="12" t="s">
        <v>148</v>
      </c>
      <c r="BK39" s="12" t="s">
        <v>149</v>
      </c>
      <c r="BL39" s="12" t="s">
        <v>150</v>
      </c>
      <c r="BM39" s="12" t="s">
        <v>151</v>
      </c>
      <c r="BN39" s="12" t="s">
        <v>152</v>
      </c>
      <c r="BO39" s="12" t="s">
        <v>153</v>
      </c>
      <c r="BP39" s="12" t="s">
        <v>154</v>
      </c>
      <c r="BQ39" s="12" t="s">
        <v>155</v>
      </c>
      <c r="BR39" s="12" t="s">
        <v>156</v>
      </c>
      <c r="BS39" s="12" t="s">
        <v>157</v>
      </c>
      <c r="BT39" s="12" t="s">
        <v>158</v>
      </c>
      <c r="BU39" s="12" t="s">
        <v>159</v>
      </c>
      <c r="BV39" s="12" t="s">
        <v>160</v>
      </c>
      <c r="BW39" s="12" t="s">
        <v>161</v>
      </c>
      <c r="BX39" s="12" t="s">
        <v>162</v>
      </c>
      <c r="BY39" s="12" t="s">
        <v>163</v>
      </c>
      <c r="BZ39" s="12" t="s">
        <v>164</v>
      </c>
      <c r="CA39" s="12" t="s">
        <v>165</v>
      </c>
      <c r="CB39" s="12" t="s">
        <v>166</v>
      </c>
      <c r="CC39" s="12" t="s">
        <v>167</v>
      </c>
      <c r="CD39" s="12" t="s">
        <v>168</v>
      </c>
      <c r="CE39" s="12" t="s">
        <v>169</v>
      </c>
      <c r="CF39" s="12" t="s">
        <v>170</v>
      </c>
      <c r="CG39" s="12" t="s">
        <v>171</v>
      </c>
      <c r="CH39" s="12" t="s">
        <v>172</v>
      </c>
      <c r="CI39" s="12" t="s">
        <v>173</v>
      </c>
      <c r="CJ39" s="12" t="s">
        <v>174</v>
      </c>
      <c r="CK39" s="12" t="s">
        <v>175</v>
      </c>
      <c r="CL39" s="12" t="s">
        <v>176</v>
      </c>
      <c r="CM39" s="12" t="s">
        <v>177</v>
      </c>
      <c r="CN39" s="12" t="s">
        <v>178</v>
      </c>
      <c r="CO39" s="12" t="s">
        <v>179</v>
      </c>
      <c r="CP39" s="12" t="s">
        <v>180</v>
      </c>
      <c r="CQ39" s="12" t="s">
        <v>181</v>
      </c>
      <c r="CR39" s="12" t="s">
        <v>182</v>
      </c>
      <c r="CS39" s="12" t="s">
        <v>183</v>
      </c>
      <c r="CT39" s="14" t="s">
        <v>184</v>
      </c>
    </row>
    <row r="40" spans="1:103">
      <c r="A40" s="15" t="s">
        <v>185</v>
      </c>
      <c r="B40" s="16">
        <f t="shared" ref="B40:BM40" si="0">SUM(B18:B20)</f>
        <v>542</v>
      </c>
      <c r="C40" s="16">
        <f t="shared" si="0"/>
        <v>541</v>
      </c>
      <c r="D40" s="16">
        <f t="shared" si="0"/>
        <v>544</v>
      </c>
      <c r="E40" s="16">
        <f t="shared" si="0"/>
        <v>541</v>
      </c>
      <c r="F40" s="16">
        <f t="shared" si="0"/>
        <v>544</v>
      </c>
      <c r="G40" s="16">
        <f t="shared" si="0"/>
        <v>542</v>
      </c>
      <c r="H40" s="16">
        <f t="shared" si="0"/>
        <v>542</v>
      </c>
      <c r="I40" s="16">
        <f t="shared" si="0"/>
        <v>543</v>
      </c>
      <c r="J40" s="16">
        <f t="shared" si="0"/>
        <v>543</v>
      </c>
      <c r="K40" s="16">
        <f t="shared" si="0"/>
        <v>542</v>
      </c>
      <c r="L40" s="16">
        <f t="shared" si="0"/>
        <v>542</v>
      </c>
      <c r="M40" s="16">
        <f t="shared" si="0"/>
        <v>542</v>
      </c>
      <c r="N40" s="16">
        <f t="shared" si="0"/>
        <v>543</v>
      </c>
      <c r="O40" s="16">
        <f t="shared" si="0"/>
        <v>541</v>
      </c>
      <c r="P40" s="16">
        <f t="shared" si="0"/>
        <v>542</v>
      </c>
      <c r="Q40" s="16">
        <f t="shared" si="0"/>
        <v>543</v>
      </c>
      <c r="R40" s="16">
        <f t="shared" si="0"/>
        <v>543</v>
      </c>
      <c r="S40" s="16">
        <f t="shared" si="0"/>
        <v>544</v>
      </c>
      <c r="T40" s="16">
        <f t="shared" si="0"/>
        <v>545</v>
      </c>
      <c r="U40" s="16">
        <f t="shared" si="0"/>
        <v>544</v>
      </c>
      <c r="V40" s="16">
        <f t="shared" si="0"/>
        <v>544</v>
      </c>
      <c r="W40" s="16">
        <f t="shared" si="0"/>
        <v>546</v>
      </c>
      <c r="X40" s="16">
        <f t="shared" si="0"/>
        <v>546</v>
      </c>
      <c r="Y40" s="16">
        <f t="shared" si="0"/>
        <v>543</v>
      </c>
      <c r="Z40" s="16">
        <f t="shared" si="0"/>
        <v>546</v>
      </c>
      <c r="AA40" s="16">
        <f t="shared" si="0"/>
        <v>544</v>
      </c>
      <c r="AB40" s="16">
        <f t="shared" si="0"/>
        <v>543</v>
      </c>
      <c r="AC40" s="16">
        <f t="shared" si="0"/>
        <v>543</v>
      </c>
      <c r="AD40" s="16">
        <f t="shared" si="0"/>
        <v>543</v>
      </c>
      <c r="AE40" s="16">
        <f t="shared" si="0"/>
        <v>543</v>
      </c>
      <c r="AF40" s="16">
        <f t="shared" si="0"/>
        <v>543</v>
      </c>
      <c r="AG40" s="16">
        <f t="shared" si="0"/>
        <v>543</v>
      </c>
      <c r="AH40" s="16">
        <f t="shared" si="0"/>
        <v>545</v>
      </c>
      <c r="AI40" s="16">
        <f t="shared" si="0"/>
        <v>538</v>
      </c>
      <c r="AJ40" s="16">
        <f t="shared" si="0"/>
        <v>542</v>
      </c>
      <c r="AK40" s="16">
        <f t="shared" si="0"/>
        <v>540</v>
      </c>
      <c r="AL40" s="16">
        <f t="shared" si="0"/>
        <v>540</v>
      </c>
      <c r="AM40" s="16">
        <f t="shared" si="0"/>
        <v>538</v>
      </c>
      <c r="AN40" s="16">
        <f t="shared" si="0"/>
        <v>541</v>
      </c>
      <c r="AO40" s="16">
        <f t="shared" si="0"/>
        <v>540</v>
      </c>
      <c r="AP40" s="16">
        <f t="shared" si="0"/>
        <v>541</v>
      </c>
      <c r="AQ40" s="16">
        <f t="shared" si="0"/>
        <v>538</v>
      </c>
      <c r="AR40" s="16">
        <f t="shared" si="0"/>
        <v>540</v>
      </c>
      <c r="AS40" s="16">
        <f t="shared" si="0"/>
        <v>539</v>
      </c>
      <c r="AT40" s="16">
        <f t="shared" si="0"/>
        <v>538</v>
      </c>
      <c r="AU40" s="16">
        <f t="shared" si="0"/>
        <v>539</v>
      </c>
      <c r="AV40" s="16">
        <f t="shared" si="0"/>
        <v>539</v>
      </c>
      <c r="AW40" s="16">
        <f t="shared" si="0"/>
        <v>538</v>
      </c>
      <c r="AX40" s="16">
        <f t="shared" si="0"/>
        <v>535</v>
      </c>
      <c r="AY40" s="16">
        <f t="shared" si="0"/>
        <v>540</v>
      </c>
      <c r="AZ40" s="16">
        <f t="shared" si="0"/>
        <v>537</v>
      </c>
      <c r="BA40" s="16">
        <f t="shared" si="0"/>
        <v>538</v>
      </c>
      <c r="BB40" s="16">
        <f t="shared" si="0"/>
        <v>540</v>
      </c>
      <c r="BC40" s="16">
        <f t="shared" si="0"/>
        <v>539</v>
      </c>
      <c r="BD40" s="16">
        <f t="shared" si="0"/>
        <v>542</v>
      </c>
      <c r="BE40" s="16">
        <f t="shared" si="0"/>
        <v>539</v>
      </c>
      <c r="BF40" s="16">
        <f t="shared" si="0"/>
        <v>539</v>
      </c>
      <c r="BG40" s="16">
        <f t="shared" si="0"/>
        <v>541</v>
      </c>
      <c r="BH40" s="16">
        <f t="shared" si="0"/>
        <v>542</v>
      </c>
      <c r="BI40" s="16">
        <f t="shared" si="0"/>
        <v>539</v>
      </c>
      <c r="BJ40" s="16">
        <f t="shared" si="0"/>
        <v>541</v>
      </c>
      <c r="BK40" s="16">
        <f t="shared" si="0"/>
        <v>541</v>
      </c>
      <c r="BL40" s="16">
        <f t="shared" si="0"/>
        <v>541</v>
      </c>
      <c r="BM40" s="16">
        <f t="shared" si="0"/>
        <v>543</v>
      </c>
      <c r="BN40" s="16">
        <f t="shared" ref="BN40:CT40" si="1">SUM(BN18:BN20)</f>
        <v>540</v>
      </c>
      <c r="BO40" s="16">
        <f t="shared" si="1"/>
        <v>541</v>
      </c>
      <c r="BP40" s="16">
        <f t="shared" si="1"/>
        <v>542</v>
      </c>
      <c r="BQ40" s="16">
        <f t="shared" si="1"/>
        <v>542</v>
      </c>
      <c r="BR40" s="16">
        <f t="shared" si="1"/>
        <v>543</v>
      </c>
      <c r="BS40" s="16">
        <f t="shared" si="1"/>
        <v>543</v>
      </c>
      <c r="BT40" s="16">
        <f t="shared" si="1"/>
        <v>544</v>
      </c>
      <c r="BU40" s="16">
        <f t="shared" si="1"/>
        <v>542</v>
      </c>
      <c r="BV40" s="16">
        <f t="shared" si="1"/>
        <v>542</v>
      </c>
      <c r="BW40" s="16">
        <f t="shared" si="1"/>
        <v>544</v>
      </c>
      <c r="BX40" s="16">
        <f t="shared" si="1"/>
        <v>544</v>
      </c>
      <c r="BY40" s="16">
        <f t="shared" si="1"/>
        <v>543</v>
      </c>
      <c r="BZ40" s="16">
        <f t="shared" si="1"/>
        <v>543</v>
      </c>
      <c r="CA40" s="16">
        <f t="shared" si="1"/>
        <v>544</v>
      </c>
      <c r="CB40" s="16">
        <f t="shared" si="1"/>
        <v>543</v>
      </c>
      <c r="CC40" s="16">
        <f t="shared" si="1"/>
        <v>546</v>
      </c>
      <c r="CD40" s="16">
        <f t="shared" si="1"/>
        <v>542</v>
      </c>
      <c r="CE40" s="16">
        <f t="shared" si="1"/>
        <v>545</v>
      </c>
      <c r="CF40" s="16">
        <f t="shared" si="1"/>
        <v>544</v>
      </c>
      <c r="CG40" s="16">
        <f t="shared" si="1"/>
        <v>544</v>
      </c>
      <c r="CH40" s="16">
        <f t="shared" si="1"/>
        <v>542</v>
      </c>
      <c r="CI40" s="16">
        <f t="shared" si="1"/>
        <v>542</v>
      </c>
      <c r="CJ40" s="16">
        <f t="shared" si="1"/>
        <v>542</v>
      </c>
      <c r="CK40" s="16">
        <f t="shared" si="1"/>
        <v>542</v>
      </c>
      <c r="CL40" s="16">
        <f t="shared" si="1"/>
        <v>543</v>
      </c>
      <c r="CM40" s="16">
        <f t="shared" si="1"/>
        <v>545</v>
      </c>
      <c r="CN40" s="16">
        <f t="shared" si="1"/>
        <v>544</v>
      </c>
      <c r="CO40" s="16">
        <f t="shared" si="1"/>
        <v>547</v>
      </c>
      <c r="CP40" s="16">
        <f t="shared" si="1"/>
        <v>540</v>
      </c>
      <c r="CQ40" s="16">
        <f t="shared" si="1"/>
        <v>540</v>
      </c>
      <c r="CR40" s="16">
        <f t="shared" si="1"/>
        <v>542</v>
      </c>
      <c r="CS40" s="16">
        <f t="shared" si="1"/>
        <v>541</v>
      </c>
      <c r="CT40" s="16">
        <f t="shared" si="1"/>
        <v>13018</v>
      </c>
    </row>
    <row r="41" spans="1:103">
      <c r="A41" s="15" t="s">
        <v>186</v>
      </c>
      <c r="B41" s="16">
        <f>SUM(B21:B25,B28:B32)</f>
        <v>308</v>
      </c>
      <c r="C41" s="16">
        <f t="shared" ref="C41:BN41" si="2">SUM(C21:C25,C28:C32)</f>
        <v>307</v>
      </c>
      <c r="D41" s="16">
        <f t="shared" si="2"/>
        <v>310</v>
      </c>
      <c r="E41" s="16">
        <f t="shared" si="2"/>
        <v>310</v>
      </c>
      <c r="F41" s="16">
        <f t="shared" si="2"/>
        <v>310</v>
      </c>
      <c r="G41" s="16">
        <f t="shared" si="2"/>
        <v>308</v>
      </c>
      <c r="H41" s="16">
        <f t="shared" si="2"/>
        <v>308</v>
      </c>
      <c r="I41" s="16">
        <f t="shared" si="2"/>
        <v>310</v>
      </c>
      <c r="J41" s="16">
        <f t="shared" si="2"/>
        <v>289</v>
      </c>
      <c r="K41" s="16">
        <f t="shared" si="2"/>
        <v>289</v>
      </c>
      <c r="L41" s="16">
        <f t="shared" si="2"/>
        <v>289</v>
      </c>
      <c r="M41" s="16">
        <f t="shared" si="2"/>
        <v>291</v>
      </c>
      <c r="N41" s="16">
        <f t="shared" si="2"/>
        <v>290</v>
      </c>
      <c r="O41" s="16">
        <f t="shared" si="2"/>
        <v>287</v>
      </c>
      <c r="P41" s="16">
        <f t="shared" si="2"/>
        <v>291</v>
      </c>
      <c r="Q41" s="16">
        <f t="shared" si="2"/>
        <v>290</v>
      </c>
      <c r="R41" s="16">
        <f t="shared" si="2"/>
        <v>286</v>
      </c>
      <c r="S41" s="16">
        <f t="shared" si="2"/>
        <v>309</v>
      </c>
      <c r="T41" s="16">
        <f t="shared" si="2"/>
        <v>320</v>
      </c>
      <c r="U41" s="16">
        <f t="shared" si="2"/>
        <v>321</v>
      </c>
      <c r="V41" s="16">
        <f t="shared" si="2"/>
        <v>342</v>
      </c>
      <c r="W41" s="16">
        <f t="shared" si="2"/>
        <v>389</v>
      </c>
      <c r="X41" s="16">
        <f t="shared" si="2"/>
        <v>404</v>
      </c>
      <c r="Y41" s="16">
        <f t="shared" si="2"/>
        <v>406</v>
      </c>
      <c r="Z41" s="16">
        <f t="shared" si="2"/>
        <v>402</v>
      </c>
      <c r="AA41" s="16">
        <f t="shared" si="2"/>
        <v>404</v>
      </c>
      <c r="AB41" s="16">
        <f t="shared" si="2"/>
        <v>372</v>
      </c>
      <c r="AC41" s="16">
        <f t="shared" si="2"/>
        <v>359</v>
      </c>
      <c r="AD41" s="16">
        <f t="shared" si="2"/>
        <v>351</v>
      </c>
      <c r="AE41" s="16">
        <f t="shared" si="2"/>
        <v>351</v>
      </c>
      <c r="AF41" s="16">
        <f t="shared" si="2"/>
        <v>350</v>
      </c>
      <c r="AG41" s="16">
        <f t="shared" si="2"/>
        <v>349</v>
      </c>
      <c r="AH41" s="16">
        <f t="shared" si="2"/>
        <v>352</v>
      </c>
      <c r="AI41" s="16">
        <f t="shared" si="2"/>
        <v>381</v>
      </c>
      <c r="AJ41" s="16">
        <f t="shared" si="2"/>
        <v>398</v>
      </c>
      <c r="AK41" s="16">
        <f t="shared" si="2"/>
        <v>412</v>
      </c>
      <c r="AL41" s="16">
        <f t="shared" si="2"/>
        <v>425</v>
      </c>
      <c r="AM41" s="16">
        <f t="shared" si="2"/>
        <v>439</v>
      </c>
      <c r="AN41" s="16">
        <f t="shared" si="2"/>
        <v>446</v>
      </c>
      <c r="AO41" s="16">
        <f t="shared" si="2"/>
        <v>440</v>
      </c>
      <c r="AP41" s="16">
        <f t="shared" si="2"/>
        <v>415</v>
      </c>
      <c r="AQ41" s="16">
        <f t="shared" si="2"/>
        <v>413</v>
      </c>
      <c r="AR41" s="16">
        <f t="shared" si="2"/>
        <v>413</v>
      </c>
      <c r="AS41" s="16">
        <f t="shared" si="2"/>
        <v>411</v>
      </c>
      <c r="AT41" s="16">
        <f t="shared" si="2"/>
        <v>413</v>
      </c>
      <c r="AU41" s="16">
        <f t="shared" si="2"/>
        <v>436</v>
      </c>
      <c r="AV41" s="16">
        <f t="shared" si="2"/>
        <v>438</v>
      </c>
      <c r="AW41" s="16">
        <f t="shared" si="2"/>
        <v>439</v>
      </c>
      <c r="AX41" s="16">
        <f t="shared" si="2"/>
        <v>445</v>
      </c>
      <c r="AY41" s="16">
        <f t="shared" si="2"/>
        <v>454</v>
      </c>
      <c r="AZ41" s="16">
        <f t="shared" si="2"/>
        <v>478</v>
      </c>
      <c r="BA41" s="16">
        <f t="shared" si="2"/>
        <v>488</v>
      </c>
      <c r="BB41" s="16">
        <f t="shared" si="2"/>
        <v>484</v>
      </c>
      <c r="BC41" s="16">
        <f t="shared" si="2"/>
        <v>462</v>
      </c>
      <c r="BD41" s="16">
        <f t="shared" si="2"/>
        <v>445</v>
      </c>
      <c r="BE41" s="16">
        <f t="shared" si="2"/>
        <v>445</v>
      </c>
      <c r="BF41" s="16">
        <f t="shared" si="2"/>
        <v>442</v>
      </c>
      <c r="BG41" s="16">
        <f t="shared" si="2"/>
        <v>466</v>
      </c>
      <c r="BH41" s="16">
        <f t="shared" si="2"/>
        <v>479</v>
      </c>
      <c r="BI41" s="16">
        <f t="shared" si="2"/>
        <v>481</v>
      </c>
      <c r="BJ41" s="16">
        <f t="shared" si="2"/>
        <v>483</v>
      </c>
      <c r="BK41" s="16">
        <f t="shared" si="2"/>
        <v>494</v>
      </c>
      <c r="BL41" s="16">
        <f t="shared" si="2"/>
        <v>509</v>
      </c>
      <c r="BM41" s="16">
        <f t="shared" si="2"/>
        <v>519</v>
      </c>
      <c r="BN41" s="16">
        <f t="shared" si="2"/>
        <v>541</v>
      </c>
      <c r="BO41" s="16">
        <f t="shared" ref="BO41:CS41" si="3">SUM(BO21:BO25,BO28:BO32)</f>
        <v>568</v>
      </c>
      <c r="BP41" s="16">
        <f t="shared" si="3"/>
        <v>563</v>
      </c>
      <c r="BQ41" s="16">
        <f t="shared" si="3"/>
        <v>566</v>
      </c>
      <c r="BR41" s="16">
        <f t="shared" si="3"/>
        <v>566</v>
      </c>
      <c r="BS41" s="16">
        <f t="shared" si="3"/>
        <v>569</v>
      </c>
      <c r="BT41" s="16">
        <f t="shared" si="3"/>
        <v>565</v>
      </c>
      <c r="BU41" s="16">
        <f t="shared" si="3"/>
        <v>565</v>
      </c>
      <c r="BV41" s="16">
        <f t="shared" si="3"/>
        <v>588</v>
      </c>
      <c r="BW41" s="16">
        <f t="shared" si="3"/>
        <v>619</v>
      </c>
      <c r="BX41" s="16">
        <f t="shared" si="3"/>
        <v>623</v>
      </c>
      <c r="BY41" s="16">
        <f t="shared" si="3"/>
        <v>626</v>
      </c>
      <c r="BZ41" s="16">
        <f t="shared" si="3"/>
        <v>627</v>
      </c>
      <c r="CA41" s="16">
        <f t="shared" si="3"/>
        <v>588</v>
      </c>
      <c r="CB41" s="16">
        <f t="shared" si="3"/>
        <v>590</v>
      </c>
      <c r="CC41" s="16">
        <f t="shared" si="3"/>
        <v>525</v>
      </c>
      <c r="CD41" s="16">
        <f t="shared" si="3"/>
        <v>507</v>
      </c>
      <c r="CE41" s="16">
        <f t="shared" si="3"/>
        <v>509</v>
      </c>
      <c r="CF41" s="16">
        <f t="shared" si="3"/>
        <v>471</v>
      </c>
      <c r="CG41" s="16">
        <f t="shared" si="3"/>
        <v>449</v>
      </c>
      <c r="CH41" s="16">
        <f t="shared" si="3"/>
        <v>432</v>
      </c>
      <c r="CI41" s="16">
        <f t="shared" si="3"/>
        <v>420</v>
      </c>
      <c r="CJ41" s="16">
        <f t="shared" si="3"/>
        <v>396</v>
      </c>
      <c r="CK41" s="16">
        <f t="shared" si="3"/>
        <v>336</v>
      </c>
      <c r="CL41" s="16">
        <f t="shared" si="3"/>
        <v>284</v>
      </c>
      <c r="CM41" s="16">
        <f t="shared" si="3"/>
        <v>244</v>
      </c>
      <c r="CN41" s="16">
        <f t="shared" si="3"/>
        <v>235</v>
      </c>
      <c r="CO41" s="16">
        <f t="shared" si="3"/>
        <v>225</v>
      </c>
      <c r="CP41" s="16">
        <f t="shared" si="3"/>
        <v>227</v>
      </c>
      <c r="CQ41" s="16">
        <f>SUM(CQ21:CQ25,CQ28:CQ32)</f>
        <v>226</v>
      </c>
      <c r="CR41" s="16">
        <f t="shared" si="3"/>
        <v>222</v>
      </c>
      <c r="CS41" s="16">
        <f t="shared" si="3"/>
        <v>214</v>
      </c>
      <c r="CT41" s="16">
        <f>SUM(CT21:CT25,CT28:CT32)</f>
        <v>9870.7999999999993</v>
      </c>
    </row>
    <row r="42" spans="1:103">
      <c r="A42" s="15" t="s">
        <v>187</v>
      </c>
      <c r="B42" s="16">
        <f>SUM(B26:B27,)</f>
        <v>227</v>
      </c>
      <c r="C42" s="16">
        <f t="shared" ref="C42:BN42" si="4">SUM(C26:C27,)</f>
        <v>228</v>
      </c>
      <c r="D42" s="16">
        <f t="shared" si="4"/>
        <v>198</v>
      </c>
      <c r="E42" s="16">
        <f t="shared" si="4"/>
        <v>193</v>
      </c>
      <c r="F42" s="16">
        <f t="shared" si="4"/>
        <v>173</v>
      </c>
      <c r="G42" s="16">
        <f t="shared" si="4"/>
        <v>164</v>
      </c>
      <c r="H42" s="16">
        <f t="shared" si="4"/>
        <v>163</v>
      </c>
      <c r="I42" s="16">
        <f t="shared" si="4"/>
        <v>127</v>
      </c>
      <c r="J42" s="16">
        <f t="shared" si="4"/>
        <v>122</v>
      </c>
      <c r="K42" s="16">
        <f t="shared" si="4"/>
        <v>122</v>
      </c>
      <c r="L42" s="16">
        <f t="shared" si="4"/>
        <v>121</v>
      </c>
      <c r="M42" s="16">
        <f t="shared" si="4"/>
        <v>121</v>
      </c>
      <c r="N42" s="16">
        <f t="shared" si="4"/>
        <v>122</v>
      </c>
      <c r="O42" s="16">
        <f t="shared" si="4"/>
        <v>123</v>
      </c>
      <c r="P42" s="16">
        <f t="shared" si="4"/>
        <v>122</v>
      </c>
      <c r="Q42" s="16">
        <f t="shared" si="4"/>
        <v>121</v>
      </c>
      <c r="R42" s="16">
        <f t="shared" si="4"/>
        <v>137</v>
      </c>
      <c r="S42" s="16">
        <f t="shared" si="4"/>
        <v>175</v>
      </c>
      <c r="T42" s="16">
        <f t="shared" si="4"/>
        <v>254</v>
      </c>
      <c r="U42" s="16">
        <f t="shared" si="4"/>
        <v>284</v>
      </c>
      <c r="V42" s="16">
        <f t="shared" si="4"/>
        <v>309</v>
      </c>
      <c r="W42" s="16">
        <f t="shared" si="4"/>
        <v>309</v>
      </c>
      <c r="X42" s="16">
        <f t="shared" si="4"/>
        <v>309</v>
      </c>
      <c r="Y42" s="16">
        <f t="shared" si="4"/>
        <v>309</v>
      </c>
      <c r="Z42" s="16">
        <f t="shared" si="4"/>
        <v>309</v>
      </c>
      <c r="AA42" s="16">
        <f t="shared" si="4"/>
        <v>309</v>
      </c>
      <c r="AB42" s="16">
        <f t="shared" si="4"/>
        <v>309</v>
      </c>
      <c r="AC42" s="16">
        <f t="shared" si="4"/>
        <v>288</v>
      </c>
      <c r="AD42" s="16">
        <f t="shared" si="4"/>
        <v>229</v>
      </c>
      <c r="AE42" s="16">
        <f t="shared" si="4"/>
        <v>222</v>
      </c>
      <c r="AF42" s="16">
        <f t="shared" si="4"/>
        <v>256</v>
      </c>
      <c r="AG42" s="16">
        <f t="shared" si="4"/>
        <v>274</v>
      </c>
      <c r="AH42" s="16">
        <f t="shared" si="4"/>
        <v>308</v>
      </c>
      <c r="AI42" s="16">
        <f t="shared" si="4"/>
        <v>310</v>
      </c>
      <c r="AJ42" s="16">
        <f t="shared" si="4"/>
        <v>308</v>
      </c>
      <c r="AK42" s="16">
        <f t="shared" si="4"/>
        <v>309</v>
      </c>
      <c r="AL42" s="16">
        <f t="shared" si="4"/>
        <v>308</v>
      </c>
      <c r="AM42" s="16">
        <f t="shared" si="4"/>
        <v>309</v>
      </c>
      <c r="AN42" s="16">
        <f t="shared" si="4"/>
        <v>308</v>
      </c>
      <c r="AO42" s="16">
        <f t="shared" si="4"/>
        <v>305</v>
      </c>
      <c r="AP42" s="16">
        <f t="shared" si="4"/>
        <v>303</v>
      </c>
      <c r="AQ42" s="16">
        <f t="shared" si="4"/>
        <v>301</v>
      </c>
      <c r="AR42" s="16">
        <f t="shared" si="4"/>
        <v>301</v>
      </c>
      <c r="AS42" s="16">
        <f t="shared" si="4"/>
        <v>301</v>
      </c>
      <c r="AT42" s="16">
        <f t="shared" si="4"/>
        <v>298</v>
      </c>
      <c r="AU42" s="16">
        <f t="shared" si="4"/>
        <v>302</v>
      </c>
      <c r="AV42" s="16">
        <f t="shared" si="4"/>
        <v>302</v>
      </c>
      <c r="AW42" s="16">
        <f t="shared" si="4"/>
        <v>304</v>
      </c>
      <c r="AX42" s="16">
        <f t="shared" si="4"/>
        <v>303</v>
      </c>
      <c r="AY42" s="16">
        <f t="shared" si="4"/>
        <v>301</v>
      </c>
      <c r="AZ42" s="16">
        <f t="shared" si="4"/>
        <v>301</v>
      </c>
      <c r="BA42" s="16">
        <f t="shared" si="4"/>
        <v>301</v>
      </c>
      <c r="BB42" s="16">
        <f t="shared" si="4"/>
        <v>305</v>
      </c>
      <c r="BC42" s="16">
        <f t="shared" si="4"/>
        <v>306</v>
      </c>
      <c r="BD42" s="16">
        <f t="shared" si="4"/>
        <v>307</v>
      </c>
      <c r="BE42" s="16">
        <f t="shared" si="4"/>
        <v>308</v>
      </c>
      <c r="BF42" s="16">
        <f t="shared" si="4"/>
        <v>307</v>
      </c>
      <c r="BG42" s="16">
        <f t="shared" si="4"/>
        <v>307</v>
      </c>
      <c r="BH42" s="16">
        <f t="shared" si="4"/>
        <v>306</v>
      </c>
      <c r="BI42" s="16">
        <f t="shared" si="4"/>
        <v>307</v>
      </c>
      <c r="BJ42" s="16">
        <f t="shared" si="4"/>
        <v>307</v>
      </c>
      <c r="BK42" s="16">
        <f t="shared" si="4"/>
        <v>307</v>
      </c>
      <c r="BL42" s="16">
        <f t="shared" si="4"/>
        <v>307</v>
      </c>
      <c r="BM42" s="16">
        <f t="shared" si="4"/>
        <v>305</v>
      </c>
      <c r="BN42" s="16">
        <f t="shared" si="4"/>
        <v>306</v>
      </c>
      <c r="BO42" s="16">
        <f t="shared" ref="BO42:CS42" si="5">SUM(BO26:BO27,)</f>
        <v>305</v>
      </c>
      <c r="BP42" s="16">
        <f t="shared" si="5"/>
        <v>304</v>
      </c>
      <c r="BQ42" s="16">
        <f t="shared" si="5"/>
        <v>305</v>
      </c>
      <c r="BR42" s="16">
        <f t="shared" si="5"/>
        <v>305</v>
      </c>
      <c r="BS42" s="16">
        <f t="shared" si="5"/>
        <v>303</v>
      </c>
      <c r="BT42" s="16">
        <f t="shared" si="5"/>
        <v>304</v>
      </c>
      <c r="BU42" s="16">
        <f t="shared" si="5"/>
        <v>304</v>
      </c>
      <c r="BV42" s="16">
        <f t="shared" si="5"/>
        <v>307</v>
      </c>
      <c r="BW42" s="16">
        <f t="shared" si="5"/>
        <v>307</v>
      </c>
      <c r="BX42" s="16">
        <f t="shared" si="5"/>
        <v>307</v>
      </c>
      <c r="BY42" s="16">
        <f t="shared" si="5"/>
        <v>305</v>
      </c>
      <c r="BZ42" s="16">
        <f t="shared" si="5"/>
        <v>305</v>
      </c>
      <c r="CA42" s="16">
        <f t="shared" si="5"/>
        <v>306</v>
      </c>
      <c r="CB42" s="16">
        <f t="shared" si="5"/>
        <v>304</v>
      </c>
      <c r="CC42" s="16">
        <f t="shared" si="5"/>
        <v>304</v>
      </c>
      <c r="CD42" s="16">
        <f t="shared" si="5"/>
        <v>305</v>
      </c>
      <c r="CE42" s="16">
        <f t="shared" si="5"/>
        <v>303</v>
      </c>
      <c r="CF42" s="16">
        <f t="shared" si="5"/>
        <v>302</v>
      </c>
      <c r="CG42" s="16">
        <f t="shared" si="5"/>
        <v>306</v>
      </c>
      <c r="CH42" s="16">
        <f t="shared" si="5"/>
        <v>308</v>
      </c>
      <c r="CI42" s="16">
        <f t="shared" si="5"/>
        <v>306</v>
      </c>
      <c r="CJ42" s="16">
        <f t="shared" si="5"/>
        <v>282</v>
      </c>
      <c r="CK42" s="16">
        <f t="shared" si="5"/>
        <v>281</v>
      </c>
      <c r="CL42" s="16">
        <f t="shared" si="5"/>
        <v>282</v>
      </c>
      <c r="CM42" s="16">
        <f t="shared" si="5"/>
        <v>281</v>
      </c>
      <c r="CN42" s="16">
        <f t="shared" si="5"/>
        <v>284</v>
      </c>
      <c r="CO42" s="16">
        <f t="shared" si="5"/>
        <v>246</v>
      </c>
      <c r="CP42" s="16">
        <f t="shared" si="5"/>
        <v>222</v>
      </c>
      <c r="CQ42" s="16">
        <f t="shared" si="5"/>
        <v>187</v>
      </c>
      <c r="CR42" s="16">
        <f t="shared" si="5"/>
        <v>172</v>
      </c>
      <c r="CS42" s="16">
        <f t="shared" si="5"/>
        <v>135</v>
      </c>
      <c r="CT42" s="16">
        <f>SUM(CT26:CT27)</f>
        <v>6283.5</v>
      </c>
    </row>
    <row r="43" spans="1:103">
      <c r="A43" s="15" t="s">
        <v>188</v>
      </c>
      <c r="B43" s="16">
        <f t="shared" ref="B43:BM43" si="6">SUM(B3:B17)</f>
        <v>128</v>
      </c>
      <c r="C43" s="16">
        <f t="shared" si="6"/>
        <v>103</v>
      </c>
      <c r="D43" s="16">
        <f t="shared" si="6"/>
        <v>112</v>
      </c>
      <c r="E43" s="16">
        <f t="shared" si="6"/>
        <v>115</v>
      </c>
      <c r="F43" s="16">
        <f t="shared" si="6"/>
        <v>109</v>
      </c>
      <c r="G43" s="16">
        <f t="shared" si="6"/>
        <v>117</v>
      </c>
      <c r="H43" s="16">
        <f t="shared" si="6"/>
        <v>105</v>
      </c>
      <c r="I43" s="16">
        <f t="shared" si="6"/>
        <v>112</v>
      </c>
      <c r="J43" s="16">
        <f t="shared" si="6"/>
        <v>131</v>
      </c>
      <c r="K43" s="16">
        <f t="shared" si="6"/>
        <v>140</v>
      </c>
      <c r="L43" s="16">
        <f t="shared" si="6"/>
        <v>139</v>
      </c>
      <c r="M43" s="16">
        <f t="shared" si="6"/>
        <v>139</v>
      </c>
      <c r="N43" s="16">
        <f t="shared" si="6"/>
        <v>136</v>
      </c>
      <c r="O43" s="16">
        <f t="shared" si="6"/>
        <v>162</v>
      </c>
      <c r="P43" s="16">
        <f t="shared" si="6"/>
        <v>158</v>
      </c>
      <c r="Q43" s="16">
        <f t="shared" si="6"/>
        <v>152</v>
      </c>
      <c r="R43" s="16">
        <f t="shared" si="6"/>
        <v>185</v>
      </c>
      <c r="S43" s="16">
        <f t="shared" si="6"/>
        <v>191</v>
      </c>
      <c r="T43" s="16">
        <f t="shared" si="6"/>
        <v>155</v>
      </c>
      <c r="U43" s="16">
        <f t="shared" si="6"/>
        <v>168</v>
      </c>
      <c r="V43" s="16">
        <f t="shared" si="6"/>
        <v>241</v>
      </c>
      <c r="W43" s="16">
        <f t="shared" si="6"/>
        <v>267</v>
      </c>
      <c r="X43" s="16">
        <f t="shared" si="6"/>
        <v>301</v>
      </c>
      <c r="Y43" s="16">
        <f t="shared" si="6"/>
        <v>324</v>
      </c>
      <c r="Z43" s="16">
        <f t="shared" si="6"/>
        <v>322</v>
      </c>
      <c r="AA43" s="16">
        <f t="shared" si="6"/>
        <v>289</v>
      </c>
      <c r="AB43" s="16">
        <f t="shared" si="6"/>
        <v>253</v>
      </c>
      <c r="AC43" s="16">
        <f t="shared" si="6"/>
        <v>210</v>
      </c>
      <c r="AD43" s="16">
        <f t="shared" si="6"/>
        <v>234</v>
      </c>
      <c r="AE43" s="16">
        <f t="shared" si="6"/>
        <v>255</v>
      </c>
      <c r="AF43" s="16">
        <f t="shared" si="6"/>
        <v>247</v>
      </c>
      <c r="AG43" s="16">
        <f t="shared" si="6"/>
        <v>258</v>
      </c>
      <c r="AH43" s="16">
        <f t="shared" si="6"/>
        <v>230</v>
      </c>
      <c r="AI43" s="16">
        <f t="shared" si="6"/>
        <v>207</v>
      </c>
      <c r="AJ43" s="16">
        <f t="shared" si="6"/>
        <v>222</v>
      </c>
      <c r="AK43" s="16">
        <f t="shared" si="6"/>
        <v>218</v>
      </c>
      <c r="AL43" s="16">
        <f t="shared" si="6"/>
        <v>200</v>
      </c>
      <c r="AM43" s="16">
        <f t="shared" si="6"/>
        <v>198</v>
      </c>
      <c r="AN43" s="16">
        <f t="shared" si="6"/>
        <v>170</v>
      </c>
      <c r="AO43" s="16">
        <f t="shared" si="6"/>
        <v>151</v>
      </c>
      <c r="AP43" s="16">
        <f t="shared" si="6"/>
        <v>181</v>
      </c>
      <c r="AQ43" s="16">
        <f t="shared" si="6"/>
        <v>220</v>
      </c>
      <c r="AR43" s="16">
        <f t="shared" si="6"/>
        <v>221</v>
      </c>
      <c r="AS43" s="16">
        <f t="shared" si="6"/>
        <v>233</v>
      </c>
      <c r="AT43" s="16">
        <f t="shared" si="6"/>
        <v>261</v>
      </c>
      <c r="AU43" s="16">
        <f t="shared" si="6"/>
        <v>257</v>
      </c>
      <c r="AV43" s="16">
        <f t="shared" si="6"/>
        <v>285</v>
      </c>
      <c r="AW43" s="16">
        <f t="shared" si="6"/>
        <v>279</v>
      </c>
      <c r="AX43" s="16">
        <f t="shared" si="6"/>
        <v>291</v>
      </c>
      <c r="AY43" s="16">
        <f t="shared" si="6"/>
        <v>273</v>
      </c>
      <c r="AZ43" s="16">
        <f t="shared" si="6"/>
        <v>224</v>
      </c>
      <c r="BA43" s="16">
        <f t="shared" si="6"/>
        <v>204</v>
      </c>
      <c r="BB43" s="16">
        <f t="shared" si="6"/>
        <v>188</v>
      </c>
      <c r="BC43" s="16">
        <f t="shared" si="6"/>
        <v>191</v>
      </c>
      <c r="BD43" s="16">
        <f t="shared" si="6"/>
        <v>229</v>
      </c>
      <c r="BE43" s="16">
        <f t="shared" si="6"/>
        <v>251</v>
      </c>
      <c r="BF43" s="16">
        <f t="shared" si="6"/>
        <v>278</v>
      </c>
      <c r="BG43" s="16">
        <f t="shared" si="6"/>
        <v>274</v>
      </c>
      <c r="BH43" s="16">
        <f t="shared" si="6"/>
        <v>280</v>
      </c>
      <c r="BI43" s="16">
        <f t="shared" si="6"/>
        <v>279</v>
      </c>
      <c r="BJ43" s="16">
        <f t="shared" si="6"/>
        <v>272</v>
      </c>
      <c r="BK43" s="16">
        <f t="shared" si="6"/>
        <v>264</v>
      </c>
      <c r="BL43" s="16">
        <f t="shared" si="6"/>
        <v>239</v>
      </c>
      <c r="BM43" s="16">
        <f t="shared" si="6"/>
        <v>246</v>
      </c>
      <c r="BN43" s="16">
        <f t="shared" ref="BN43:CT43" si="7">SUM(BN3:BN17)</f>
        <v>219</v>
      </c>
      <c r="BO43" s="16">
        <f t="shared" si="7"/>
        <v>184</v>
      </c>
      <c r="BP43" s="16">
        <f t="shared" si="7"/>
        <v>227</v>
      </c>
      <c r="BQ43" s="16">
        <f t="shared" si="7"/>
        <v>213</v>
      </c>
      <c r="BR43" s="16">
        <f t="shared" si="7"/>
        <v>205</v>
      </c>
      <c r="BS43" s="16">
        <f t="shared" si="7"/>
        <v>200</v>
      </c>
      <c r="BT43" s="16">
        <f t="shared" si="7"/>
        <v>201</v>
      </c>
      <c r="BU43" s="16">
        <f t="shared" si="7"/>
        <v>225</v>
      </c>
      <c r="BV43" s="16">
        <f t="shared" si="7"/>
        <v>262</v>
      </c>
      <c r="BW43" s="16">
        <f t="shared" si="7"/>
        <v>337</v>
      </c>
      <c r="BX43" s="16">
        <f t="shared" si="7"/>
        <v>406</v>
      </c>
      <c r="BY43" s="16">
        <f t="shared" si="7"/>
        <v>408</v>
      </c>
      <c r="BZ43" s="16">
        <f t="shared" si="7"/>
        <v>385</v>
      </c>
      <c r="CA43" s="16">
        <f t="shared" si="7"/>
        <v>365</v>
      </c>
      <c r="CB43" s="16">
        <f t="shared" si="7"/>
        <v>329</v>
      </c>
      <c r="CC43" s="16">
        <f t="shared" si="7"/>
        <v>348</v>
      </c>
      <c r="CD43" s="16">
        <f t="shared" si="7"/>
        <v>326</v>
      </c>
      <c r="CE43" s="16">
        <f t="shared" si="7"/>
        <v>282</v>
      </c>
      <c r="CF43" s="16">
        <f t="shared" si="7"/>
        <v>266</v>
      </c>
      <c r="CG43" s="16">
        <f t="shared" si="7"/>
        <v>254</v>
      </c>
      <c r="CH43" s="16">
        <f t="shared" si="7"/>
        <v>221</v>
      </c>
      <c r="CI43" s="16">
        <f t="shared" si="7"/>
        <v>183</v>
      </c>
      <c r="CJ43" s="16">
        <f t="shared" si="7"/>
        <v>186</v>
      </c>
      <c r="CK43" s="16">
        <f t="shared" si="7"/>
        <v>206</v>
      </c>
      <c r="CL43" s="16">
        <f t="shared" si="7"/>
        <v>207</v>
      </c>
      <c r="CM43" s="16">
        <f t="shared" si="7"/>
        <v>211</v>
      </c>
      <c r="CN43" s="16">
        <f t="shared" si="7"/>
        <v>178</v>
      </c>
      <c r="CO43" s="16">
        <f t="shared" si="7"/>
        <v>178</v>
      </c>
      <c r="CP43" s="16">
        <f t="shared" si="7"/>
        <v>169</v>
      </c>
      <c r="CQ43" s="16">
        <f t="shared" si="7"/>
        <v>165</v>
      </c>
      <c r="CR43" s="16">
        <f t="shared" si="7"/>
        <v>159</v>
      </c>
      <c r="CS43" s="16">
        <f t="shared" si="7"/>
        <v>185</v>
      </c>
      <c r="CT43" s="16">
        <f t="shared" si="7"/>
        <v>5412.1</v>
      </c>
    </row>
    <row r="44" spans="1:103">
      <c r="A44" s="15" t="s">
        <v>189</v>
      </c>
      <c r="B44" s="16">
        <f>B34</f>
        <v>84</v>
      </c>
      <c r="C44" s="16">
        <f t="shared" ref="C44:BN44" si="8">C34</f>
        <v>90</v>
      </c>
      <c r="D44" s="16">
        <f t="shared" si="8"/>
        <v>88</v>
      </c>
      <c r="E44" s="16">
        <f t="shared" si="8"/>
        <v>85</v>
      </c>
      <c r="F44" s="16">
        <f t="shared" si="8"/>
        <v>82</v>
      </c>
      <c r="G44" s="16">
        <f t="shared" si="8"/>
        <v>88</v>
      </c>
      <c r="H44" s="16">
        <f t="shared" si="8"/>
        <v>85</v>
      </c>
      <c r="I44" s="16">
        <f t="shared" si="8"/>
        <v>93</v>
      </c>
      <c r="J44" s="16">
        <f t="shared" si="8"/>
        <v>100</v>
      </c>
      <c r="K44" s="16">
        <f t="shared" si="8"/>
        <v>86</v>
      </c>
      <c r="L44" s="16">
        <f t="shared" si="8"/>
        <v>77</v>
      </c>
      <c r="M44" s="16">
        <f t="shared" si="8"/>
        <v>73</v>
      </c>
      <c r="N44" s="16">
        <f t="shared" si="8"/>
        <v>69</v>
      </c>
      <c r="O44" s="16">
        <f t="shared" si="8"/>
        <v>67</v>
      </c>
      <c r="P44" s="16">
        <f t="shared" si="8"/>
        <v>73</v>
      </c>
      <c r="Q44" s="16">
        <f t="shared" si="8"/>
        <v>85</v>
      </c>
      <c r="R44" s="16">
        <f t="shared" si="8"/>
        <v>86</v>
      </c>
      <c r="S44" s="16">
        <f t="shared" si="8"/>
        <v>84</v>
      </c>
      <c r="T44" s="16">
        <f t="shared" si="8"/>
        <v>95</v>
      </c>
      <c r="U44" s="16">
        <f t="shared" si="8"/>
        <v>109</v>
      </c>
      <c r="V44" s="16">
        <f t="shared" si="8"/>
        <v>107</v>
      </c>
      <c r="W44" s="16">
        <f t="shared" si="8"/>
        <v>117</v>
      </c>
      <c r="X44" s="16">
        <f t="shared" si="8"/>
        <v>108</v>
      </c>
      <c r="Y44" s="16">
        <f t="shared" si="8"/>
        <v>113</v>
      </c>
      <c r="Z44" s="16">
        <f t="shared" si="8"/>
        <v>126</v>
      </c>
      <c r="AA44" s="16">
        <f t="shared" si="8"/>
        <v>121</v>
      </c>
      <c r="AB44" s="16">
        <f t="shared" si="8"/>
        <v>122</v>
      </c>
      <c r="AC44" s="16">
        <f t="shared" si="8"/>
        <v>127</v>
      </c>
      <c r="AD44" s="16">
        <f t="shared" si="8"/>
        <v>129</v>
      </c>
      <c r="AE44" s="16">
        <f t="shared" si="8"/>
        <v>123</v>
      </c>
      <c r="AF44" s="16">
        <f t="shared" si="8"/>
        <v>95</v>
      </c>
      <c r="AG44" s="16">
        <f t="shared" si="8"/>
        <v>87</v>
      </c>
      <c r="AH44" s="16">
        <f t="shared" si="8"/>
        <v>100</v>
      </c>
      <c r="AI44" s="16">
        <f t="shared" si="8"/>
        <v>115</v>
      </c>
      <c r="AJ44" s="16">
        <f t="shared" si="8"/>
        <v>111</v>
      </c>
      <c r="AK44" s="16">
        <f t="shared" si="8"/>
        <v>117</v>
      </c>
      <c r="AL44" s="16">
        <f t="shared" si="8"/>
        <v>117</v>
      </c>
      <c r="AM44" s="16">
        <f t="shared" si="8"/>
        <v>125</v>
      </c>
      <c r="AN44" s="16">
        <f t="shared" si="8"/>
        <v>128</v>
      </c>
      <c r="AO44" s="16">
        <f t="shared" si="8"/>
        <v>132</v>
      </c>
      <c r="AP44" s="16">
        <f t="shared" si="8"/>
        <v>136</v>
      </c>
      <c r="AQ44" s="16">
        <f t="shared" si="8"/>
        <v>134</v>
      </c>
      <c r="AR44" s="16">
        <f t="shared" si="8"/>
        <v>141</v>
      </c>
      <c r="AS44" s="16">
        <f t="shared" si="8"/>
        <v>135</v>
      </c>
      <c r="AT44" s="16">
        <f t="shared" si="8"/>
        <v>145</v>
      </c>
      <c r="AU44" s="16">
        <f t="shared" si="8"/>
        <v>145</v>
      </c>
      <c r="AV44" s="16">
        <f t="shared" si="8"/>
        <v>147</v>
      </c>
      <c r="AW44" s="16">
        <f t="shared" si="8"/>
        <v>143</v>
      </c>
      <c r="AX44" s="16">
        <f t="shared" si="8"/>
        <v>145</v>
      </c>
      <c r="AY44" s="16">
        <f t="shared" si="8"/>
        <v>147</v>
      </c>
      <c r="AZ44" s="16">
        <f t="shared" si="8"/>
        <v>144</v>
      </c>
      <c r="BA44" s="16">
        <f t="shared" si="8"/>
        <v>142</v>
      </c>
      <c r="BB44" s="16">
        <f t="shared" si="8"/>
        <v>148</v>
      </c>
      <c r="BC44" s="16">
        <f t="shared" si="8"/>
        <v>146</v>
      </c>
      <c r="BD44" s="16">
        <f t="shared" si="8"/>
        <v>140</v>
      </c>
      <c r="BE44" s="16">
        <f t="shared" si="8"/>
        <v>146</v>
      </c>
      <c r="BF44" s="16">
        <f t="shared" si="8"/>
        <v>145</v>
      </c>
      <c r="BG44" s="16">
        <f t="shared" si="8"/>
        <v>144</v>
      </c>
      <c r="BH44" s="16">
        <f t="shared" si="8"/>
        <v>145</v>
      </c>
      <c r="BI44" s="16">
        <f t="shared" si="8"/>
        <v>150</v>
      </c>
      <c r="BJ44" s="16">
        <f t="shared" si="8"/>
        <v>148</v>
      </c>
      <c r="BK44" s="16">
        <f t="shared" si="8"/>
        <v>143</v>
      </c>
      <c r="BL44" s="16">
        <f t="shared" si="8"/>
        <v>152</v>
      </c>
      <c r="BM44" s="16">
        <f t="shared" si="8"/>
        <v>148</v>
      </c>
      <c r="BN44" s="16">
        <f t="shared" si="8"/>
        <v>148</v>
      </c>
      <c r="BO44" s="16">
        <f t="shared" ref="BO44:CS44" si="9">BO34</f>
        <v>152</v>
      </c>
      <c r="BP44" s="16">
        <f t="shared" si="9"/>
        <v>135</v>
      </c>
      <c r="BQ44" s="16">
        <f t="shared" si="9"/>
        <v>150</v>
      </c>
      <c r="BR44" s="16">
        <f t="shared" si="9"/>
        <v>149</v>
      </c>
      <c r="BS44" s="16">
        <f t="shared" si="9"/>
        <v>147</v>
      </c>
      <c r="BT44" s="16">
        <f t="shared" si="9"/>
        <v>151</v>
      </c>
      <c r="BU44" s="16">
        <f t="shared" si="9"/>
        <v>150</v>
      </c>
      <c r="BV44" s="16">
        <f t="shared" si="9"/>
        <v>147</v>
      </c>
      <c r="BW44" s="16">
        <f t="shared" si="9"/>
        <v>142</v>
      </c>
      <c r="BX44" s="16">
        <f t="shared" si="9"/>
        <v>145</v>
      </c>
      <c r="BY44" s="16">
        <f t="shared" si="9"/>
        <v>147</v>
      </c>
      <c r="BZ44" s="16">
        <f t="shared" si="9"/>
        <v>155</v>
      </c>
      <c r="CA44" s="16">
        <f t="shared" si="9"/>
        <v>152</v>
      </c>
      <c r="CB44" s="16">
        <f t="shared" si="9"/>
        <v>153</v>
      </c>
      <c r="CC44" s="16">
        <f t="shared" si="9"/>
        <v>151</v>
      </c>
      <c r="CD44" s="16">
        <f t="shared" si="9"/>
        <v>155</v>
      </c>
      <c r="CE44" s="16">
        <f t="shared" si="9"/>
        <v>153</v>
      </c>
      <c r="CF44" s="16">
        <f t="shared" si="9"/>
        <v>150</v>
      </c>
      <c r="CG44" s="16">
        <f t="shared" si="9"/>
        <v>145</v>
      </c>
      <c r="CH44" s="16">
        <f t="shared" si="9"/>
        <v>139</v>
      </c>
      <c r="CI44" s="16">
        <f t="shared" si="9"/>
        <v>142</v>
      </c>
      <c r="CJ44" s="16">
        <f t="shared" si="9"/>
        <v>142</v>
      </c>
      <c r="CK44" s="16">
        <f t="shared" si="9"/>
        <v>137</v>
      </c>
      <c r="CL44" s="16">
        <f t="shared" si="9"/>
        <v>137</v>
      </c>
      <c r="CM44" s="16">
        <f t="shared" si="9"/>
        <v>133</v>
      </c>
      <c r="CN44" s="16">
        <f t="shared" si="9"/>
        <v>135</v>
      </c>
      <c r="CO44" s="16">
        <f t="shared" si="9"/>
        <v>144</v>
      </c>
      <c r="CP44" s="16">
        <f t="shared" si="9"/>
        <v>140</v>
      </c>
      <c r="CQ44" s="16">
        <f t="shared" si="9"/>
        <v>142</v>
      </c>
      <c r="CR44" s="16">
        <f t="shared" si="9"/>
        <v>140</v>
      </c>
      <c r="CS44" s="16">
        <f t="shared" si="9"/>
        <v>140</v>
      </c>
      <c r="CT44" s="16">
        <f>CT34</f>
        <v>3999.4</v>
      </c>
    </row>
    <row r="45" spans="1:103">
      <c r="A45" s="15" t="s">
        <v>190</v>
      </c>
      <c r="B45" s="16">
        <f>B33</f>
        <v>0</v>
      </c>
      <c r="C45" s="16">
        <f t="shared" ref="C45:BN45" si="10">C33</f>
        <v>0</v>
      </c>
      <c r="D45" s="16">
        <f t="shared" si="10"/>
        <v>0</v>
      </c>
      <c r="E45" s="16">
        <f t="shared" si="10"/>
        <v>0</v>
      </c>
      <c r="F45" s="16">
        <f t="shared" si="10"/>
        <v>0</v>
      </c>
      <c r="G45" s="16">
        <f t="shared" si="10"/>
        <v>0</v>
      </c>
      <c r="H45" s="16">
        <f t="shared" si="10"/>
        <v>0</v>
      </c>
      <c r="I45" s="16">
        <f t="shared" si="10"/>
        <v>0</v>
      </c>
      <c r="J45" s="16">
        <f t="shared" si="10"/>
        <v>0</v>
      </c>
      <c r="K45" s="16">
        <f t="shared" si="10"/>
        <v>0</v>
      </c>
      <c r="L45" s="16">
        <f t="shared" si="10"/>
        <v>0</v>
      </c>
      <c r="M45" s="16">
        <f t="shared" si="10"/>
        <v>0</v>
      </c>
      <c r="N45" s="16">
        <f t="shared" si="10"/>
        <v>0</v>
      </c>
      <c r="O45" s="16">
        <f t="shared" si="10"/>
        <v>0</v>
      </c>
      <c r="P45" s="16">
        <f t="shared" si="10"/>
        <v>0</v>
      </c>
      <c r="Q45" s="16">
        <f t="shared" si="10"/>
        <v>0</v>
      </c>
      <c r="R45" s="16">
        <f t="shared" si="10"/>
        <v>0</v>
      </c>
      <c r="S45" s="16">
        <f t="shared" si="10"/>
        <v>0</v>
      </c>
      <c r="T45" s="16">
        <f t="shared" si="10"/>
        <v>0</v>
      </c>
      <c r="U45" s="16">
        <f t="shared" si="10"/>
        <v>0</v>
      </c>
      <c r="V45" s="16">
        <f t="shared" si="10"/>
        <v>0</v>
      </c>
      <c r="W45" s="16">
        <f t="shared" si="10"/>
        <v>0</v>
      </c>
      <c r="X45" s="16">
        <f t="shared" si="10"/>
        <v>0</v>
      </c>
      <c r="Y45" s="16">
        <f t="shared" si="10"/>
        <v>0</v>
      </c>
      <c r="Z45" s="16">
        <f t="shared" si="10"/>
        <v>0</v>
      </c>
      <c r="AA45" s="16">
        <f t="shared" si="10"/>
        <v>0</v>
      </c>
      <c r="AB45" s="16">
        <f t="shared" si="10"/>
        <v>2</v>
      </c>
      <c r="AC45" s="16">
        <f t="shared" si="10"/>
        <v>3</v>
      </c>
      <c r="AD45" s="16">
        <f t="shared" si="10"/>
        <v>6</v>
      </c>
      <c r="AE45" s="16">
        <f t="shared" si="10"/>
        <v>9</v>
      </c>
      <c r="AF45" s="16">
        <f t="shared" si="10"/>
        <v>11</v>
      </c>
      <c r="AG45" s="16">
        <f t="shared" si="10"/>
        <v>16</v>
      </c>
      <c r="AH45" s="16">
        <f t="shared" si="10"/>
        <v>18</v>
      </c>
      <c r="AI45" s="16">
        <f t="shared" si="10"/>
        <v>19</v>
      </c>
      <c r="AJ45" s="16">
        <f t="shared" si="10"/>
        <v>12</v>
      </c>
      <c r="AK45" s="16">
        <f t="shared" si="10"/>
        <v>13</v>
      </c>
      <c r="AL45" s="16">
        <f t="shared" si="10"/>
        <v>17</v>
      </c>
      <c r="AM45" s="16">
        <f t="shared" si="10"/>
        <v>20</v>
      </c>
      <c r="AN45" s="16">
        <f t="shared" si="10"/>
        <v>21</v>
      </c>
      <c r="AO45" s="16">
        <f t="shared" si="10"/>
        <v>27</v>
      </c>
      <c r="AP45" s="16">
        <f t="shared" si="10"/>
        <v>22</v>
      </c>
      <c r="AQ45" s="16">
        <f t="shared" si="10"/>
        <v>27</v>
      </c>
      <c r="AR45" s="16">
        <f t="shared" si="10"/>
        <v>24</v>
      </c>
      <c r="AS45" s="16">
        <f t="shared" si="10"/>
        <v>22</v>
      </c>
      <c r="AT45" s="16">
        <f t="shared" si="10"/>
        <v>29</v>
      </c>
      <c r="AU45" s="16">
        <f t="shared" si="10"/>
        <v>31</v>
      </c>
      <c r="AV45" s="16">
        <f t="shared" si="10"/>
        <v>32</v>
      </c>
      <c r="AW45" s="16">
        <f t="shared" si="10"/>
        <v>35</v>
      </c>
      <c r="AX45" s="16">
        <f t="shared" si="10"/>
        <v>27</v>
      </c>
      <c r="AY45" s="16">
        <f t="shared" si="10"/>
        <v>21</v>
      </c>
      <c r="AZ45" s="16">
        <f t="shared" si="10"/>
        <v>10</v>
      </c>
      <c r="BA45" s="16">
        <f t="shared" si="10"/>
        <v>30</v>
      </c>
      <c r="BB45" s="16">
        <f t="shared" si="10"/>
        <v>27</v>
      </c>
      <c r="BC45" s="16">
        <f t="shared" si="10"/>
        <v>18</v>
      </c>
      <c r="BD45" s="16">
        <f t="shared" si="10"/>
        <v>19</v>
      </c>
      <c r="BE45" s="16">
        <f t="shared" si="10"/>
        <v>11</v>
      </c>
      <c r="BF45" s="16">
        <f t="shared" si="10"/>
        <v>12</v>
      </c>
      <c r="BG45" s="16">
        <f t="shared" si="10"/>
        <v>9</v>
      </c>
      <c r="BH45" s="16">
        <f t="shared" si="10"/>
        <v>5</v>
      </c>
      <c r="BI45" s="16">
        <f t="shared" si="10"/>
        <v>5</v>
      </c>
      <c r="BJ45" s="16">
        <f t="shared" si="10"/>
        <v>2</v>
      </c>
      <c r="BK45" s="16">
        <f t="shared" si="10"/>
        <v>4</v>
      </c>
      <c r="BL45" s="16">
        <f t="shared" si="10"/>
        <v>4</v>
      </c>
      <c r="BM45" s="16">
        <f t="shared" si="10"/>
        <v>1</v>
      </c>
      <c r="BN45" s="16">
        <f t="shared" si="10"/>
        <v>1</v>
      </c>
      <c r="BO45" s="16">
        <f t="shared" ref="BO45:CS45" si="11">BO33</f>
        <v>3</v>
      </c>
      <c r="BP45" s="16">
        <f t="shared" si="11"/>
        <v>3</v>
      </c>
      <c r="BQ45" s="16">
        <f t="shared" si="11"/>
        <v>2</v>
      </c>
      <c r="BR45" s="16">
        <f t="shared" si="11"/>
        <v>1</v>
      </c>
      <c r="BS45" s="16">
        <f t="shared" si="11"/>
        <v>1</v>
      </c>
      <c r="BT45" s="16">
        <f t="shared" si="11"/>
        <v>1</v>
      </c>
      <c r="BU45" s="16">
        <f t="shared" si="11"/>
        <v>0</v>
      </c>
      <c r="BV45" s="16">
        <f t="shared" si="11"/>
        <v>0</v>
      </c>
      <c r="BW45" s="16">
        <f t="shared" si="11"/>
        <v>0</v>
      </c>
      <c r="BX45" s="16">
        <f t="shared" si="11"/>
        <v>0</v>
      </c>
      <c r="BY45" s="16">
        <f t="shared" si="11"/>
        <v>0</v>
      </c>
      <c r="BZ45" s="16">
        <f t="shared" si="11"/>
        <v>0</v>
      </c>
      <c r="CA45" s="16">
        <f t="shared" si="11"/>
        <v>0</v>
      </c>
      <c r="CB45" s="16">
        <f t="shared" si="11"/>
        <v>0</v>
      </c>
      <c r="CC45" s="16">
        <f t="shared" si="11"/>
        <v>0</v>
      </c>
      <c r="CD45" s="16">
        <f t="shared" si="11"/>
        <v>0</v>
      </c>
      <c r="CE45" s="16">
        <f t="shared" si="11"/>
        <v>0</v>
      </c>
      <c r="CF45" s="16">
        <f t="shared" si="11"/>
        <v>0</v>
      </c>
      <c r="CG45" s="16">
        <f t="shared" si="11"/>
        <v>0</v>
      </c>
      <c r="CH45" s="16">
        <f t="shared" si="11"/>
        <v>0</v>
      </c>
      <c r="CI45" s="16">
        <f t="shared" si="11"/>
        <v>0</v>
      </c>
      <c r="CJ45" s="16">
        <f t="shared" si="11"/>
        <v>0</v>
      </c>
      <c r="CK45" s="16">
        <f t="shared" si="11"/>
        <v>0</v>
      </c>
      <c r="CL45" s="16">
        <f t="shared" si="11"/>
        <v>0</v>
      </c>
      <c r="CM45" s="16">
        <f t="shared" si="11"/>
        <v>0</v>
      </c>
      <c r="CN45" s="16">
        <f t="shared" si="11"/>
        <v>0</v>
      </c>
      <c r="CO45" s="16">
        <f t="shared" si="11"/>
        <v>0</v>
      </c>
      <c r="CP45" s="16">
        <f t="shared" si="11"/>
        <v>0</v>
      </c>
      <c r="CQ45" s="16">
        <f t="shared" si="11"/>
        <v>0</v>
      </c>
      <c r="CR45" s="16">
        <f t="shared" si="11"/>
        <v>0</v>
      </c>
      <c r="CS45" s="16">
        <f t="shared" si="11"/>
        <v>0</v>
      </c>
      <c r="CT45" s="16">
        <f>CT33</f>
        <v>2237.9</v>
      </c>
    </row>
    <row r="46" spans="1:103">
      <c r="A46" s="15" t="s">
        <v>191</v>
      </c>
      <c r="B46" s="16">
        <f>B35</f>
        <v>11</v>
      </c>
      <c r="C46" s="16">
        <f t="shared" ref="C46:BN47" si="12">C35</f>
        <v>11</v>
      </c>
      <c r="D46" s="16">
        <f t="shared" si="12"/>
        <v>11</v>
      </c>
      <c r="E46" s="16">
        <f t="shared" si="12"/>
        <v>12</v>
      </c>
      <c r="F46" s="16">
        <f t="shared" si="12"/>
        <v>12</v>
      </c>
      <c r="G46" s="16">
        <f t="shared" si="12"/>
        <v>12</v>
      </c>
      <c r="H46" s="16">
        <f t="shared" si="12"/>
        <v>11</v>
      </c>
      <c r="I46" s="16">
        <f t="shared" si="12"/>
        <v>11</v>
      </c>
      <c r="J46" s="16">
        <f t="shared" si="12"/>
        <v>11</v>
      </c>
      <c r="K46" s="16">
        <f t="shared" si="12"/>
        <v>12</v>
      </c>
      <c r="L46" s="16">
        <f t="shared" si="12"/>
        <v>12</v>
      </c>
      <c r="M46" s="16">
        <f t="shared" si="12"/>
        <v>12</v>
      </c>
      <c r="N46" s="16">
        <f t="shared" si="12"/>
        <v>12</v>
      </c>
      <c r="O46" s="16">
        <f t="shared" si="12"/>
        <v>12</v>
      </c>
      <c r="P46" s="16">
        <f t="shared" si="12"/>
        <v>12</v>
      </c>
      <c r="Q46" s="16">
        <f t="shared" si="12"/>
        <v>12</v>
      </c>
      <c r="R46" s="16">
        <f t="shared" si="12"/>
        <v>12</v>
      </c>
      <c r="S46" s="16">
        <f t="shared" si="12"/>
        <v>12</v>
      </c>
      <c r="T46" s="16">
        <f t="shared" si="12"/>
        <v>12</v>
      </c>
      <c r="U46" s="16">
        <f t="shared" si="12"/>
        <v>12</v>
      </c>
      <c r="V46" s="16">
        <f t="shared" si="12"/>
        <v>12</v>
      </c>
      <c r="W46" s="16">
        <f t="shared" si="12"/>
        <v>12</v>
      </c>
      <c r="X46" s="16">
        <f t="shared" si="12"/>
        <v>11</v>
      </c>
      <c r="Y46" s="16">
        <f t="shared" si="12"/>
        <v>12</v>
      </c>
      <c r="Z46" s="16">
        <f t="shared" si="12"/>
        <v>12</v>
      </c>
      <c r="AA46" s="16">
        <f t="shared" si="12"/>
        <v>12</v>
      </c>
      <c r="AB46" s="16">
        <f t="shared" si="12"/>
        <v>12</v>
      </c>
      <c r="AC46" s="16">
        <f t="shared" si="12"/>
        <v>11</v>
      </c>
      <c r="AD46" s="16">
        <f t="shared" si="12"/>
        <v>12</v>
      </c>
      <c r="AE46" s="16">
        <f t="shared" si="12"/>
        <v>11</v>
      </c>
      <c r="AF46" s="16">
        <f t="shared" si="12"/>
        <v>11</v>
      </c>
      <c r="AG46" s="16">
        <f t="shared" si="12"/>
        <v>11</v>
      </c>
      <c r="AH46" s="16">
        <f t="shared" si="12"/>
        <v>12</v>
      </c>
      <c r="AI46" s="16">
        <f t="shared" si="12"/>
        <v>12</v>
      </c>
      <c r="AJ46" s="16">
        <f t="shared" si="12"/>
        <v>12</v>
      </c>
      <c r="AK46" s="16">
        <f t="shared" si="12"/>
        <v>12</v>
      </c>
      <c r="AL46" s="16">
        <f t="shared" si="12"/>
        <v>11</v>
      </c>
      <c r="AM46" s="16">
        <f t="shared" si="12"/>
        <v>11</v>
      </c>
      <c r="AN46" s="16">
        <f t="shared" si="12"/>
        <v>12</v>
      </c>
      <c r="AO46" s="16">
        <f t="shared" si="12"/>
        <v>12</v>
      </c>
      <c r="AP46" s="16">
        <f t="shared" si="12"/>
        <v>12</v>
      </c>
      <c r="AQ46" s="16">
        <f t="shared" si="12"/>
        <v>11</v>
      </c>
      <c r="AR46" s="16">
        <f t="shared" si="12"/>
        <v>11</v>
      </c>
      <c r="AS46" s="16">
        <f t="shared" si="12"/>
        <v>10</v>
      </c>
      <c r="AT46" s="16">
        <f t="shared" si="12"/>
        <v>11</v>
      </c>
      <c r="AU46" s="16">
        <f t="shared" si="12"/>
        <v>11</v>
      </c>
      <c r="AV46" s="16">
        <f t="shared" si="12"/>
        <v>11</v>
      </c>
      <c r="AW46" s="16">
        <f t="shared" si="12"/>
        <v>12</v>
      </c>
      <c r="AX46" s="16">
        <f t="shared" si="12"/>
        <v>12</v>
      </c>
      <c r="AY46" s="16">
        <f t="shared" si="12"/>
        <v>12</v>
      </c>
      <c r="AZ46" s="16">
        <f t="shared" si="12"/>
        <v>11</v>
      </c>
      <c r="BA46" s="16">
        <f t="shared" si="12"/>
        <v>11</v>
      </c>
      <c r="BB46" s="16">
        <f t="shared" si="12"/>
        <v>11</v>
      </c>
      <c r="BC46" s="16">
        <f t="shared" si="12"/>
        <v>12</v>
      </c>
      <c r="BD46" s="16">
        <f t="shared" si="12"/>
        <v>11</v>
      </c>
      <c r="BE46" s="16">
        <f t="shared" si="12"/>
        <v>9</v>
      </c>
      <c r="BF46" s="16">
        <f t="shared" si="12"/>
        <v>8</v>
      </c>
      <c r="BG46" s="16">
        <f t="shared" si="12"/>
        <v>9</v>
      </c>
      <c r="BH46" s="16">
        <f t="shared" si="12"/>
        <v>9</v>
      </c>
      <c r="BI46" s="16">
        <f t="shared" si="12"/>
        <v>10</v>
      </c>
      <c r="BJ46" s="16">
        <f t="shared" si="12"/>
        <v>9</v>
      </c>
      <c r="BK46" s="16">
        <f t="shared" si="12"/>
        <v>9</v>
      </c>
      <c r="BL46" s="16">
        <f t="shared" si="12"/>
        <v>8</v>
      </c>
      <c r="BM46" s="16">
        <f t="shared" si="12"/>
        <v>7</v>
      </c>
      <c r="BN46" s="16">
        <f t="shared" si="12"/>
        <v>7</v>
      </c>
      <c r="BO46" s="16">
        <f t="shared" ref="BO46:CS47" si="13">BO35</f>
        <v>8</v>
      </c>
      <c r="BP46" s="16">
        <f t="shared" si="13"/>
        <v>8</v>
      </c>
      <c r="BQ46" s="16">
        <f t="shared" si="13"/>
        <v>9</v>
      </c>
      <c r="BR46" s="16">
        <f t="shared" si="13"/>
        <v>8</v>
      </c>
      <c r="BS46" s="16">
        <f t="shared" si="13"/>
        <v>7</v>
      </c>
      <c r="BT46" s="16">
        <f t="shared" si="13"/>
        <v>7</v>
      </c>
      <c r="BU46" s="16">
        <f t="shared" si="13"/>
        <v>7</v>
      </c>
      <c r="BV46" s="16">
        <f t="shared" si="13"/>
        <v>8</v>
      </c>
      <c r="BW46" s="16">
        <f t="shared" si="13"/>
        <v>9</v>
      </c>
      <c r="BX46" s="16">
        <f t="shared" si="13"/>
        <v>9</v>
      </c>
      <c r="BY46" s="16">
        <f t="shared" si="13"/>
        <v>10</v>
      </c>
      <c r="BZ46" s="16">
        <f t="shared" si="13"/>
        <v>9</v>
      </c>
      <c r="CA46" s="16">
        <f t="shared" si="13"/>
        <v>9</v>
      </c>
      <c r="CB46" s="16">
        <f t="shared" si="13"/>
        <v>9</v>
      </c>
      <c r="CC46" s="16">
        <f t="shared" si="13"/>
        <v>9</v>
      </c>
      <c r="CD46" s="16">
        <f t="shared" si="13"/>
        <v>9</v>
      </c>
      <c r="CE46" s="16">
        <f t="shared" si="13"/>
        <v>8</v>
      </c>
      <c r="CF46" s="16">
        <f t="shared" si="13"/>
        <v>9</v>
      </c>
      <c r="CG46" s="16">
        <f t="shared" si="13"/>
        <v>10</v>
      </c>
      <c r="CH46" s="16">
        <f t="shared" si="13"/>
        <v>11</v>
      </c>
      <c r="CI46" s="16">
        <f t="shared" si="13"/>
        <v>11</v>
      </c>
      <c r="CJ46" s="16">
        <f t="shared" si="13"/>
        <v>13</v>
      </c>
      <c r="CK46" s="16">
        <f t="shared" si="13"/>
        <v>12</v>
      </c>
      <c r="CL46" s="16">
        <f t="shared" si="13"/>
        <v>11</v>
      </c>
      <c r="CM46" s="16">
        <f t="shared" si="13"/>
        <v>12</v>
      </c>
      <c r="CN46" s="16">
        <f t="shared" si="13"/>
        <v>12</v>
      </c>
      <c r="CO46" s="16">
        <f t="shared" si="13"/>
        <v>12</v>
      </c>
      <c r="CP46" s="16">
        <f t="shared" si="13"/>
        <v>12</v>
      </c>
      <c r="CQ46" s="16">
        <f t="shared" si="13"/>
        <v>11</v>
      </c>
      <c r="CR46" s="16">
        <f t="shared" si="13"/>
        <v>11</v>
      </c>
      <c r="CS46" s="16">
        <f t="shared" si="13"/>
        <v>12</v>
      </c>
      <c r="CT46" s="16">
        <f>CT35</f>
        <v>370.6</v>
      </c>
    </row>
    <row r="47" spans="1:103">
      <c r="A47" s="17" t="s">
        <v>192</v>
      </c>
      <c r="B47" s="18">
        <f>B36</f>
        <v>17</v>
      </c>
      <c r="C47" s="18">
        <f t="shared" si="12"/>
        <v>15</v>
      </c>
      <c r="D47" s="18">
        <f t="shared" si="12"/>
        <v>15</v>
      </c>
      <c r="E47" s="18">
        <f t="shared" si="12"/>
        <v>15</v>
      </c>
      <c r="F47" s="18">
        <f t="shared" si="12"/>
        <v>14</v>
      </c>
      <c r="G47" s="18">
        <f t="shared" si="12"/>
        <v>14</v>
      </c>
      <c r="H47" s="18">
        <f t="shared" si="12"/>
        <v>14</v>
      </c>
      <c r="I47" s="18">
        <f t="shared" si="12"/>
        <v>14</v>
      </c>
      <c r="J47" s="18">
        <f t="shared" si="12"/>
        <v>14</v>
      </c>
      <c r="K47" s="18">
        <f t="shared" si="12"/>
        <v>14</v>
      </c>
      <c r="L47" s="18">
        <f t="shared" si="12"/>
        <v>14</v>
      </c>
      <c r="M47" s="18">
        <f t="shared" si="12"/>
        <v>15</v>
      </c>
      <c r="N47" s="18">
        <f t="shared" si="12"/>
        <v>14</v>
      </c>
      <c r="O47" s="18">
        <f t="shared" si="12"/>
        <v>13</v>
      </c>
      <c r="P47" s="18">
        <f t="shared" si="12"/>
        <v>13</v>
      </c>
      <c r="Q47" s="18">
        <f t="shared" si="12"/>
        <v>12</v>
      </c>
      <c r="R47" s="18">
        <f t="shared" si="12"/>
        <v>11</v>
      </c>
      <c r="S47" s="18">
        <f t="shared" si="12"/>
        <v>9</v>
      </c>
      <c r="T47" s="18">
        <f t="shared" si="12"/>
        <v>7</v>
      </c>
      <c r="U47" s="18">
        <f t="shared" si="12"/>
        <v>5</v>
      </c>
      <c r="V47" s="18">
        <f t="shared" si="12"/>
        <v>3</v>
      </c>
      <c r="W47" s="18">
        <f t="shared" si="12"/>
        <v>1</v>
      </c>
      <c r="X47" s="18">
        <f t="shared" si="12"/>
        <v>3</v>
      </c>
      <c r="Y47" s="18">
        <f t="shared" si="12"/>
        <v>2</v>
      </c>
      <c r="Z47" s="18">
        <f t="shared" si="12"/>
        <v>3</v>
      </c>
      <c r="AA47" s="18">
        <f t="shared" si="12"/>
        <v>4</v>
      </c>
      <c r="AB47" s="18">
        <f t="shared" si="12"/>
        <v>6</v>
      </c>
      <c r="AC47" s="18">
        <f t="shared" si="12"/>
        <v>8</v>
      </c>
      <c r="AD47" s="18">
        <f t="shared" si="12"/>
        <v>10</v>
      </c>
      <c r="AE47" s="18">
        <f t="shared" si="12"/>
        <v>9</v>
      </c>
      <c r="AF47" s="18">
        <f t="shared" si="12"/>
        <v>9</v>
      </c>
      <c r="AG47" s="18">
        <f t="shared" si="12"/>
        <v>8</v>
      </c>
      <c r="AH47" s="18">
        <f t="shared" si="12"/>
        <v>7</v>
      </c>
      <c r="AI47" s="18">
        <f t="shared" si="12"/>
        <v>8</v>
      </c>
      <c r="AJ47" s="18">
        <f t="shared" si="12"/>
        <v>8</v>
      </c>
      <c r="AK47" s="18">
        <f t="shared" si="12"/>
        <v>7</v>
      </c>
      <c r="AL47" s="18">
        <f t="shared" si="12"/>
        <v>5</v>
      </c>
      <c r="AM47" s="18">
        <f t="shared" si="12"/>
        <v>5</v>
      </c>
      <c r="AN47" s="18">
        <f t="shared" si="12"/>
        <v>5</v>
      </c>
      <c r="AO47" s="18">
        <f t="shared" si="12"/>
        <v>4</v>
      </c>
      <c r="AP47" s="18">
        <f t="shared" si="12"/>
        <v>6</v>
      </c>
      <c r="AQ47" s="18">
        <f t="shared" si="12"/>
        <v>7</v>
      </c>
      <c r="AR47" s="18">
        <f t="shared" si="12"/>
        <v>8</v>
      </c>
      <c r="AS47" s="18">
        <f t="shared" si="12"/>
        <v>9</v>
      </c>
      <c r="AT47" s="18">
        <f t="shared" si="12"/>
        <v>8</v>
      </c>
      <c r="AU47" s="18">
        <f t="shared" si="12"/>
        <v>7</v>
      </c>
      <c r="AV47" s="18">
        <f t="shared" si="12"/>
        <v>6</v>
      </c>
      <c r="AW47" s="18">
        <f t="shared" si="12"/>
        <v>6</v>
      </c>
      <c r="AX47" s="18">
        <f t="shared" si="12"/>
        <v>4</v>
      </c>
      <c r="AY47" s="18">
        <f t="shared" si="12"/>
        <v>4</v>
      </c>
      <c r="AZ47" s="18">
        <f t="shared" si="12"/>
        <v>8</v>
      </c>
      <c r="BA47" s="18">
        <f t="shared" si="12"/>
        <v>9</v>
      </c>
      <c r="BB47" s="18">
        <f t="shared" si="12"/>
        <v>10</v>
      </c>
      <c r="BC47" s="18">
        <f t="shared" si="12"/>
        <v>12</v>
      </c>
      <c r="BD47" s="18">
        <f t="shared" si="12"/>
        <v>11</v>
      </c>
      <c r="BE47" s="18">
        <f t="shared" si="12"/>
        <v>12</v>
      </c>
      <c r="BF47" s="18">
        <f t="shared" si="12"/>
        <v>13</v>
      </c>
      <c r="BG47" s="18">
        <f t="shared" si="12"/>
        <v>14</v>
      </c>
      <c r="BH47" s="18">
        <f t="shared" si="12"/>
        <v>16</v>
      </c>
      <c r="BI47" s="18">
        <f t="shared" si="12"/>
        <v>16</v>
      </c>
      <c r="BJ47" s="18">
        <f t="shared" si="12"/>
        <v>18</v>
      </c>
      <c r="BK47" s="18">
        <f t="shared" si="12"/>
        <v>19</v>
      </c>
      <c r="BL47" s="18">
        <f t="shared" si="12"/>
        <v>19</v>
      </c>
      <c r="BM47" s="18">
        <f t="shared" si="12"/>
        <v>20</v>
      </c>
      <c r="BN47" s="18">
        <f t="shared" si="12"/>
        <v>21</v>
      </c>
      <c r="BO47" s="18">
        <f t="shared" si="13"/>
        <v>27</v>
      </c>
      <c r="BP47" s="18">
        <f t="shared" si="13"/>
        <v>24</v>
      </c>
      <c r="BQ47" s="18">
        <f t="shared" si="13"/>
        <v>24</v>
      </c>
      <c r="BR47" s="18">
        <f t="shared" si="13"/>
        <v>25</v>
      </c>
      <c r="BS47" s="18">
        <f t="shared" si="13"/>
        <v>25</v>
      </c>
      <c r="BT47" s="18">
        <f t="shared" si="13"/>
        <v>24</v>
      </c>
      <c r="BU47" s="18">
        <f t="shared" si="13"/>
        <v>24</v>
      </c>
      <c r="BV47" s="18">
        <f t="shared" si="13"/>
        <v>23</v>
      </c>
      <c r="BW47" s="18">
        <f t="shared" si="13"/>
        <v>21</v>
      </c>
      <c r="BX47" s="18">
        <f t="shared" si="13"/>
        <v>20</v>
      </c>
      <c r="BY47" s="18">
        <f t="shared" si="13"/>
        <v>19</v>
      </c>
      <c r="BZ47" s="18">
        <f t="shared" si="13"/>
        <v>20</v>
      </c>
      <c r="CA47" s="18">
        <f t="shared" si="13"/>
        <v>22</v>
      </c>
      <c r="CB47" s="18">
        <f t="shared" si="13"/>
        <v>22</v>
      </c>
      <c r="CC47" s="18">
        <f t="shared" si="13"/>
        <v>24</v>
      </c>
      <c r="CD47" s="18">
        <f t="shared" si="13"/>
        <v>29</v>
      </c>
      <c r="CE47" s="18">
        <f t="shared" si="13"/>
        <v>36</v>
      </c>
      <c r="CF47" s="18">
        <f t="shared" si="13"/>
        <v>36</v>
      </c>
      <c r="CG47" s="18">
        <f t="shared" si="13"/>
        <v>32</v>
      </c>
      <c r="CH47" s="18">
        <f t="shared" si="13"/>
        <v>36</v>
      </c>
      <c r="CI47" s="18">
        <f t="shared" si="13"/>
        <v>40</v>
      </c>
      <c r="CJ47" s="18">
        <f t="shared" si="13"/>
        <v>44</v>
      </c>
      <c r="CK47" s="18">
        <f t="shared" si="13"/>
        <v>45</v>
      </c>
      <c r="CL47" s="18">
        <f t="shared" si="13"/>
        <v>46</v>
      </c>
      <c r="CM47" s="18">
        <f t="shared" si="13"/>
        <v>47</v>
      </c>
      <c r="CN47" s="18">
        <f t="shared" si="13"/>
        <v>51</v>
      </c>
      <c r="CO47" s="18">
        <f t="shared" si="13"/>
        <v>52</v>
      </c>
      <c r="CP47" s="18">
        <f t="shared" si="13"/>
        <v>51</v>
      </c>
      <c r="CQ47" s="18">
        <f t="shared" si="13"/>
        <v>54</v>
      </c>
      <c r="CR47" s="18">
        <f t="shared" si="13"/>
        <v>55</v>
      </c>
      <c r="CS47" s="18">
        <f t="shared" si="13"/>
        <v>55</v>
      </c>
      <c r="CT47" s="18">
        <f>CT36</f>
        <v>3671.7</v>
      </c>
    </row>
    <row r="48" spans="1:103">
      <c r="A48" s="19"/>
      <c r="B48" s="16">
        <f>SUM(B40:B47)</f>
        <v>1317</v>
      </c>
      <c r="C48" s="16">
        <f t="shared" ref="C48:BN48" si="14">SUM(C40:C47)</f>
        <v>1295</v>
      </c>
      <c r="D48" s="16">
        <f t="shared" si="14"/>
        <v>1278</v>
      </c>
      <c r="E48" s="16">
        <f t="shared" si="14"/>
        <v>1271</v>
      </c>
      <c r="F48" s="16">
        <f t="shared" si="14"/>
        <v>1244</v>
      </c>
      <c r="G48" s="16">
        <f t="shared" si="14"/>
        <v>1245</v>
      </c>
      <c r="H48" s="16">
        <f t="shared" si="14"/>
        <v>1228</v>
      </c>
      <c r="I48" s="16">
        <f t="shared" si="14"/>
        <v>1210</v>
      </c>
      <c r="J48" s="16">
        <f t="shared" si="14"/>
        <v>1210</v>
      </c>
      <c r="K48" s="16">
        <f t="shared" si="14"/>
        <v>1205</v>
      </c>
      <c r="L48" s="16">
        <f t="shared" si="14"/>
        <v>1194</v>
      </c>
      <c r="M48" s="16">
        <f t="shared" si="14"/>
        <v>1193</v>
      </c>
      <c r="N48" s="16">
        <f t="shared" si="14"/>
        <v>1186</v>
      </c>
      <c r="O48" s="16">
        <f t="shared" si="14"/>
        <v>1205</v>
      </c>
      <c r="P48" s="16">
        <f t="shared" si="14"/>
        <v>1211</v>
      </c>
      <c r="Q48" s="16">
        <f t="shared" si="14"/>
        <v>1215</v>
      </c>
      <c r="R48" s="16">
        <f t="shared" si="14"/>
        <v>1260</v>
      </c>
      <c r="S48" s="16">
        <f t="shared" si="14"/>
        <v>1324</v>
      </c>
      <c r="T48" s="16">
        <f t="shared" si="14"/>
        <v>1388</v>
      </c>
      <c r="U48" s="16">
        <f t="shared" si="14"/>
        <v>1443</v>
      </c>
      <c r="V48" s="16">
        <f t="shared" si="14"/>
        <v>1558</v>
      </c>
      <c r="W48" s="16">
        <f t="shared" si="14"/>
        <v>1641</v>
      </c>
      <c r="X48" s="16">
        <f t="shared" si="14"/>
        <v>1682</v>
      </c>
      <c r="Y48" s="16">
        <f t="shared" si="14"/>
        <v>1709</v>
      </c>
      <c r="Z48" s="16">
        <f t="shared" si="14"/>
        <v>1720</v>
      </c>
      <c r="AA48" s="16">
        <f t="shared" si="14"/>
        <v>1683</v>
      </c>
      <c r="AB48" s="16">
        <f t="shared" si="14"/>
        <v>1619</v>
      </c>
      <c r="AC48" s="16">
        <f t="shared" si="14"/>
        <v>1549</v>
      </c>
      <c r="AD48" s="16">
        <f t="shared" si="14"/>
        <v>1514</v>
      </c>
      <c r="AE48" s="16">
        <f t="shared" si="14"/>
        <v>1523</v>
      </c>
      <c r="AF48" s="16">
        <f t="shared" si="14"/>
        <v>1522</v>
      </c>
      <c r="AG48" s="16">
        <f t="shared" si="14"/>
        <v>1546</v>
      </c>
      <c r="AH48" s="16">
        <f t="shared" si="14"/>
        <v>1572</v>
      </c>
      <c r="AI48" s="16">
        <f t="shared" si="14"/>
        <v>1590</v>
      </c>
      <c r="AJ48" s="16">
        <f t="shared" si="14"/>
        <v>1613</v>
      </c>
      <c r="AK48" s="16">
        <f t="shared" si="14"/>
        <v>1628</v>
      </c>
      <c r="AL48" s="16">
        <f t="shared" si="14"/>
        <v>1623</v>
      </c>
      <c r="AM48" s="16">
        <f t="shared" si="14"/>
        <v>1645</v>
      </c>
      <c r="AN48" s="16">
        <f t="shared" si="14"/>
        <v>1631</v>
      </c>
      <c r="AO48" s="16">
        <f t="shared" si="14"/>
        <v>1611</v>
      </c>
      <c r="AP48" s="16">
        <f t="shared" si="14"/>
        <v>1616</v>
      </c>
      <c r="AQ48" s="16">
        <f t="shared" si="14"/>
        <v>1651</v>
      </c>
      <c r="AR48" s="16">
        <f t="shared" si="14"/>
        <v>1659</v>
      </c>
      <c r="AS48" s="16">
        <f t="shared" si="14"/>
        <v>1660</v>
      </c>
      <c r="AT48" s="16">
        <f t="shared" si="14"/>
        <v>1703</v>
      </c>
      <c r="AU48" s="16">
        <f t="shared" si="14"/>
        <v>1728</v>
      </c>
      <c r="AV48" s="16">
        <f t="shared" si="14"/>
        <v>1760</v>
      </c>
      <c r="AW48" s="16">
        <f t="shared" si="14"/>
        <v>1756</v>
      </c>
      <c r="AX48" s="16">
        <f t="shared" si="14"/>
        <v>1762</v>
      </c>
      <c r="AY48" s="16">
        <f t="shared" si="14"/>
        <v>1752</v>
      </c>
      <c r="AZ48" s="16">
        <f t="shared" si="14"/>
        <v>1713</v>
      </c>
      <c r="BA48" s="16">
        <f t="shared" si="14"/>
        <v>1723</v>
      </c>
      <c r="BB48" s="16">
        <f t="shared" si="14"/>
        <v>1713</v>
      </c>
      <c r="BC48" s="16">
        <f t="shared" si="14"/>
        <v>1686</v>
      </c>
      <c r="BD48" s="16">
        <f t="shared" si="14"/>
        <v>1704</v>
      </c>
      <c r="BE48" s="16">
        <f t="shared" si="14"/>
        <v>1721</v>
      </c>
      <c r="BF48" s="16">
        <f t="shared" si="14"/>
        <v>1744</v>
      </c>
      <c r="BG48" s="16">
        <f t="shared" si="14"/>
        <v>1764</v>
      </c>
      <c r="BH48" s="16">
        <f t="shared" si="14"/>
        <v>1782</v>
      </c>
      <c r="BI48" s="16">
        <f t="shared" si="14"/>
        <v>1787</v>
      </c>
      <c r="BJ48" s="16">
        <f t="shared" si="14"/>
        <v>1780</v>
      </c>
      <c r="BK48" s="16">
        <f t="shared" si="14"/>
        <v>1781</v>
      </c>
      <c r="BL48" s="16">
        <f t="shared" si="14"/>
        <v>1779</v>
      </c>
      <c r="BM48" s="16">
        <f t="shared" si="14"/>
        <v>1789</v>
      </c>
      <c r="BN48" s="16">
        <f t="shared" si="14"/>
        <v>1783</v>
      </c>
      <c r="BO48" s="16">
        <f t="shared" ref="BO48:CT48" si="15">SUM(BO40:BO47)</f>
        <v>1788</v>
      </c>
      <c r="BP48" s="16">
        <f t="shared" si="15"/>
        <v>1806</v>
      </c>
      <c r="BQ48" s="16">
        <f t="shared" si="15"/>
        <v>1811</v>
      </c>
      <c r="BR48" s="16">
        <f t="shared" si="15"/>
        <v>1802</v>
      </c>
      <c r="BS48" s="16">
        <f t="shared" si="15"/>
        <v>1795</v>
      </c>
      <c r="BT48" s="16">
        <f t="shared" si="15"/>
        <v>1797</v>
      </c>
      <c r="BU48" s="16">
        <f t="shared" si="15"/>
        <v>1817</v>
      </c>
      <c r="BV48" s="16">
        <f t="shared" si="15"/>
        <v>1877</v>
      </c>
      <c r="BW48" s="16">
        <f t="shared" si="15"/>
        <v>1979</v>
      </c>
      <c r="BX48" s="16">
        <f t="shared" si="15"/>
        <v>2054</v>
      </c>
      <c r="BY48" s="16">
        <f t="shared" si="15"/>
        <v>2058</v>
      </c>
      <c r="BZ48" s="16">
        <f t="shared" si="15"/>
        <v>2044</v>
      </c>
      <c r="CA48" s="16">
        <f t="shared" si="15"/>
        <v>1986</v>
      </c>
      <c r="CB48" s="16">
        <f t="shared" si="15"/>
        <v>1950</v>
      </c>
      <c r="CC48" s="16">
        <f t="shared" si="15"/>
        <v>1907</v>
      </c>
      <c r="CD48" s="16">
        <f t="shared" si="15"/>
        <v>1873</v>
      </c>
      <c r="CE48" s="16">
        <f t="shared" si="15"/>
        <v>1836</v>
      </c>
      <c r="CF48" s="16">
        <f t="shared" si="15"/>
        <v>1778</v>
      </c>
      <c r="CG48" s="16">
        <f t="shared" si="15"/>
        <v>1740</v>
      </c>
      <c r="CH48" s="16">
        <f t="shared" si="15"/>
        <v>1689</v>
      </c>
      <c r="CI48" s="16">
        <f t="shared" si="15"/>
        <v>1644</v>
      </c>
      <c r="CJ48" s="16">
        <f t="shared" si="15"/>
        <v>1605</v>
      </c>
      <c r="CK48" s="16">
        <f t="shared" si="15"/>
        <v>1559</v>
      </c>
      <c r="CL48" s="16">
        <f t="shared" si="15"/>
        <v>1510</v>
      </c>
      <c r="CM48" s="16">
        <f t="shared" si="15"/>
        <v>1473</v>
      </c>
      <c r="CN48" s="16">
        <f t="shared" si="15"/>
        <v>1439</v>
      </c>
      <c r="CO48" s="16">
        <f t="shared" si="15"/>
        <v>1404</v>
      </c>
      <c r="CP48" s="16">
        <f t="shared" si="15"/>
        <v>1361</v>
      </c>
      <c r="CQ48" s="16">
        <f t="shared" si="15"/>
        <v>1325</v>
      </c>
      <c r="CR48" s="16">
        <f t="shared" si="15"/>
        <v>1301</v>
      </c>
      <c r="CS48" s="16">
        <f>SUM(CS40:CS47)</f>
        <v>1282</v>
      </c>
      <c r="CT48" s="16">
        <f t="shared" si="15"/>
        <v>44864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8"/>
  <sheetViews>
    <sheetView workbookViewId="0">
      <pane xSplit="1" ySplit="1" topLeftCell="CK41" activePane="bottomRight" state="frozen"/>
      <selection pane="topRight" activeCell="B1" sqref="B1"/>
      <selection pane="bottomLeft" activeCell="A2" sqref="A2"/>
      <selection pane="bottomRight" activeCell="CU54" sqref="CU54"/>
    </sheetView>
  </sheetViews>
  <sheetFormatPr defaultRowHeight="15"/>
  <sheetData>
    <row r="1" spans="1:103">
      <c r="A1" s="37" t="s">
        <v>0</v>
      </c>
      <c r="B1" s="38"/>
      <c r="C1" s="38"/>
      <c r="D1" s="38"/>
      <c r="E1" s="38"/>
      <c r="F1" s="38"/>
      <c r="G1" s="38"/>
      <c r="H1" s="39"/>
      <c r="I1" s="40">
        <v>45171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>
      <c r="A3" s="8" t="s">
        <v>193</v>
      </c>
      <c r="B3" s="21">
        <v>0</v>
      </c>
      <c r="C3" s="21">
        <v>0</v>
      </c>
      <c r="D3" s="21">
        <v>0</v>
      </c>
      <c r="E3" s="21">
        <v>0</v>
      </c>
      <c r="F3" s="21">
        <v>0</v>
      </c>
      <c r="G3" s="21">
        <v>0</v>
      </c>
      <c r="H3" s="21">
        <v>0</v>
      </c>
      <c r="I3" s="22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2">
        <v>0</v>
      </c>
      <c r="X3" s="21">
        <v>0</v>
      </c>
      <c r="Y3" s="21">
        <v>0</v>
      </c>
      <c r="Z3" s="21">
        <v>0</v>
      </c>
      <c r="AA3" s="21">
        <v>0</v>
      </c>
      <c r="AB3" s="21">
        <v>0</v>
      </c>
      <c r="AC3" s="21">
        <v>0</v>
      </c>
      <c r="AD3" s="21">
        <v>0</v>
      </c>
      <c r="AE3" s="21">
        <v>0</v>
      </c>
      <c r="AF3" s="21">
        <v>0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0</v>
      </c>
      <c r="AM3" s="21">
        <v>0</v>
      </c>
      <c r="AN3" s="21">
        <v>0</v>
      </c>
      <c r="AO3" s="21">
        <v>0</v>
      </c>
      <c r="AP3" s="21">
        <v>0</v>
      </c>
      <c r="AQ3" s="21">
        <v>8</v>
      </c>
      <c r="AR3" s="21">
        <v>20</v>
      </c>
      <c r="AS3" s="21">
        <v>29</v>
      </c>
      <c r="AT3" s="21">
        <v>29</v>
      </c>
      <c r="AU3" s="21">
        <v>29</v>
      </c>
      <c r="AV3" s="21">
        <v>29</v>
      </c>
      <c r="AW3" s="21">
        <v>29</v>
      </c>
      <c r="AX3" s="21">
        <v>29</v>
      </c>
      <c r="AY3" s="21">
        <v>29</v>
      </c>
      <c r="AZ3" s="21">
        <v>29</v>
      </c>
      <c r="BA3" s="21">
        <v>29</v>
      </c>
      <c r="BB3" s="21">
        <v>29</v>
      </c>
      <c r="BC3" s="21">
        <v>29</v>
      </c>
      <c r="BD3" s="21">
        <v>21</v>
      </c>
      <c r="BE3" s="21">
        <v>11</v>
      </c>
      <c r="BF3" s="21">
        <v>21</v>
      </c>
      <c r="BG3" s="21">
        <v>11</v>
      </c>
      <c r="BH3" s="21">
        <v>11</v>
      </c>
      <c r="BI3" s="21">
        <v>10</v>
      </c>
      <c r="BJ3" s="21">
        <v>10</v>
      </c>
      <c r="BK3" s="21">
        <v>10</v>
      </c>
      <c r="BL3" s="21">
        <v>10</v>
      </c>
      <c r="BM3" s="21">
        <v>10</v>
      </c>
      <c r="BN3" s="22">
        <v>10</v>
      </c>
      <c r="BO3" s="21">
        <v>10</v>
      </c>
      <c r="BP3" s="21">
        <v>10</v>
      </c>
      <c r="BQ3" s="21">
        <v>10</v>
      </c>
      <c r="BR3" s="21">
        <v>10</v>
      </c>
      <c r="BS3" s="21">
        <v>10</v>
      </c>
      <c r="BT3" s="21">
        <v>10</v>
      </c>
      <c r="BU3" s="21">
        <v>20</v>
      </c>
      <c r="BV3" s="21">
        <v>20</v>
      </c>
      <c r="BW3" s="21">
        <v>20</v>
      </c>
      <c r="BX3" s="21">
        <v>29</v>
      </c>
      <c r="BY3" s="22">
        <v>29</v>
      </c>
      <c r="BZ3" s="21">
        <v>29</v>
      </c>
      <c r="CA3" s="21">
        <v>29</v>
      </c>
      <c r="CB3" s="21">
        <v>29</v>
      </c>
      <c r="CC3" s="21">
        <v>29</v>
      </c>
      <c r="CD3" s="21">
        <v>21</v>
      </c>
      <c r="CE3" s="21">
        <v>20</v>
      </c>
      <c r="CF3" s="21">
        <v>10</v>
      </c>
      <c r="CG3" s="21">
        <v>10</v>
      </c>
      <c r="CH3" s="21">
        <v>10</v>
      </c>
      <c r="CI3" s="21">
        <v>10</v>
      </c>
      <c r="CJ3" s="21">
        <v>10</v>
      </c>
      <c r="CK3" s="21">
        <v>10</v>
      </c>
      <c r="CL3" s="21">
        <v>10</v>
      </c>
      <c r="CM3" s="21">
        <v>29</v>
      </c>
      <c r="CN3" s="21">
        <v>30</v>
      </c>
      <c r="CO3" s="21">
        <v>29</v>
      </c>
      <c r="CP3" s="21">
        <v>29</v>
      </c>
      <c r="CQ3" s="21">
        <v>10</v>
      </c>
      <c r="CR3" s="21">
        <v>10</v>
      </c>
      <c r="CS3" s="21">
        <v>10</v>
      </c>
      <c r="CT3" s="27">
        <v>258</v>
      </c>
      <c r="CU3" s="20"/>
      <c r="CV3" s="20"/>
      <c r="CW3" s="20"/>
      <c r="CX3" s="20"/>
      <c r="CY3" s="20"/>
    </row>
    <row r="4" spans="1:103">
      <c r="A4" s="8" t="s">
        <v>194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2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2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0</v>
      </c>
      <c r="AT4" s="21">
        <v>0</v>
      </c>
      <c r="AU4" s="21">
        <v>0</v>
      </c>
      <c r="AV4" s="21">
        <v>0</v>
      </c>
      <c r="AW4" s="21">
        <v>0</v>
      </c>
      <c r="AX4" s="21">
        <v>0</v>
      </c>
      <c r="AY4" s="21">
        <v>0</v>
      </c>
      <c r="AZ4" s="21">
        <v>0</v>
      </c>
      <c r="BA4" s="21">
        <v>0</v>
      </c>
      <c r="BB4" s="21">
        <v>0</v>
      </c>
      <c r="BC4" s="21">
        <v>0</v>
      </c>
      <c r="BD4" s="21">
        <v>0</v>
      </c>
      <c r="BE4" s="21">
        <v>0</v>
      </c>
      <c r="BF4" s="21">
        <v>0</v>
      </c>
      <c r="BG4" s="21">
        <v>0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2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0</v>
      </c>
      <c r="BY4" s="22">
        <v>0</v>
      </c>
      <c r="BZ4" s="21">
        <v>0</v>
      </c>
      <c r="CA4" s="21">
        <v>0</v>
      </c>
      <c r="CB4" s="21">
        <v>0</v>
      </c>
      <c r="CC4" s="21">
        <v>0</v>
      </c>
      <c r="CD4" s="21">
        <v>0</v>
      </c>
      <c r="CE4" s="21">
        <v>0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0</v>
      </c>
      <c r="CP4" s="21">
        <v>0</v>
      </c>
      <c r="CQ4" s="21">
        <v>0</v>
      </c>
      <c r="CR4" s="21">
        <v>0</v>
      </c>
      <c r="CS4" s="21">
        <v>0</v>
      </c>
      <c r="CT4" s="27">
        <v>0</v>
      </c>
      <c r="CU4" s="20"/>
      <c r="CV4" s="20"/>
      <c r="CW4" s="20"/>
      <c r="CX4" s="20"/>
      <c r="CY4" s="20"/>
    </row>
    <row r="5" spans="1:103">
      <c r="A5" s="8" t="s">
        <v>195</v>
      </c>
      <c r="B5" s="21">
        <v>7</v>
      </c>
      <c r="C5" s="21">
        <v>7</v>
      </c>
      <c r="D5" s="21">
        <v>7</v>
      </c>
      <c r="E5" s="21">
        <v>7</v>
      </c>
      <c r="F5" s="21">
        <v>7</v>
      </c>
      <c r="G5" s="21">
        <v>7</v>
      </c>
      <c r="H5" s="21">
        <v>7</v>
      </c>
      <c r="I5" s="22">
        <v>7</v>
      </c>
      <c r="J5" s="21">
        <v>7</v>
      </c>
      <c r="K5" s="21">
        <v>7</v>
      </c>
      <c r="L5" s="21">
        <v>7</v>
      </c>
      <c r="M5" s="21">
        <v>7</v>
      </c>
      <c r="N5" s="21">
        <v>7</v>
      </c>
      <c r="O5" s="21">
        <v>7</v>
      </c>
      <c r="P5" s="21">
        <v>7</v>
      </c>
      <c r="Q5" s="21">
        <v>7</v>
      </c>
      <c r="R5" s="21">
        <v>7</v>
      </c>
      <c r="S5" s="21">
        <v>7</v>
      </c>
      <c r="T5" s="21">
        <v>7</v>
      </c>
      <c r="U5" s="21">
        <v>7</v>
      </c>
      <c r="V5" s="21">
        <v>7</v>
      </c>
      <c r="W5" s="22">
        <v>7</v>
      </c>
      <c r="X5" s="21">
        <v>7</v>
      </c>
      <c r="Y5" s="21">
        <v>7</v>
      </c>
      <c r="Z5" s="21">
        <v>7</v>
      </c>
      <c r="AA5" s="21">
        <v>7</v>
      </c>
      <c r="AB5" s="21">
        <v>7</v>
      </c>
      <c r="AC5" s="21">
        <v>7</v>
      </c>
      <c r="AD5" s="21">
        <v>7</v>
      </c>
      <c r="AE5" s="21">
        <v>7</v>
      </c>
      <c r="AF5" s="21">
        <v>7</v>
      </c>
      <c r="AG5" s="21">
        <v>7</v>
      </c>
      <c r="AH5" s="21">
        <v>7</v>
      </c>
      <c r="AI5" s="21">
        <v>7</v>
      </c>
      <c r="AJ5" s="21">
        <v>7</v>
      </c>
      <c r="AK5" s="21">
        <v>7</v>
      </c>
      <c r="AL5" s="21">
        <v>7</v>
      </c>
      <c r="AM5" s="21">
        <v>7</v>
      </c>
      <c r="AN5" s="21">
        <v>7</v>
      </c>
      <c r="AO5" s="21">
        <v>7</v>
      </c>
      <c r="AP5" s="21">
        <v>7</v>
      </c>
      <c r="AQ5" s="21">
        <v>7</v>
      </c>
      <c r="AR5" s="21">
        <v>7</v>
      </c>
      <c r="AS5" s="21">
        <v>7</v>
      </c>
      <c r="AT5" s="21">
        <v>7</v>
      </c>
      <c r="AU5" s="21">
        <v>7</v>
      </c>
      <c r="AV5" s="21">
        <v>7</v>
      </c>
      <c r="AW5" s="21">
        <v>7</v>
      </c>
      <c r="AX5" s="21">
        <v>7</v>
      </c>
      <c r="AY5" s="21">
        <v>7</v>
      </c>
      <c r="AZ5" s="21">
        <v>7</v>
      </c>
      <c r="BA5" s="21">
        <v>7</v>
      </c>
      <c r="BB5" s="21">
        <v>7</v>
      </c>
      <c r="BC5" s="21">
        <v>7</v>
      </c>
      <c r="BD5" s="21">
        <v>7</v>
      </c>
      <c r="BE5" s="21">
        <v>7</v>
      </c>
      <c r="BF5" s="21">
        <v>7</v>
      </c>
      <c r="BG5" s="21">
        <v>7</v>
      </c>
      <c r="BH5" s="21">
        <v>7</v>
      </c>
      <c r="BI5" s="21">
        <v>7</v>
      </c>
      <c r="BJ5" s="21">
        <v>7</v>
      </c>
      <c r="BK5" s="21">
        <v>7</v>
      </c>
      <c r="BL5" s="21">
        <v>7</v>
      </c>
      <c r="BM5" s="21">
        <v>7</v>
      </c>
      <c r="BN5" s="22">
        <v>7</v>
      </c>
      <c r="BO5" s="21">
        <v>7</v>
      </c>
      <c r="BP5" s="21">
        <v>7</v>
      </c>
      <c r="BQ5" s="21">
        <v>7</v>
      </c>
      <c r="BR5" s="21">
        <v>7</v>
      </c>
      <c r="BS5" s="21">
        <v>7</v>
      </c>
      <c r="BT5" s="21">
        <v>7</v>
      </c>
      <c r="BU5" s="21">
        <v>7</v>
      </c>
      <c r="BV5" s="21">
        <v>7</v>
      </c>
      <c r="BW5" s="21">
        <v>7</v>
      </c>
      <c r="BX5" s="21">
        <v>16</v>
      </c>
      <c r="BY5" s="22">
        <v>16</v>
      </c>
      <c r="BZ5" s="21">
        <v>16</v>
      </c>
      <c r="CA5" s="21">
        <v>8</v>
      </c>
      <c r="CB5" s="21">
        <v>7</v>
      </c>
      <c r="CC5" s="21">
        <v>7</v>
      </c>
      <c r="CD5" s="21">
        <v>7</v>
      </c>
      <c r="CE5" s="21">
        <v>7</v>
      </c>
      <c r="CF5" s="21">
        <v>7</v>
      </c>
      <c r="CG5" s="21">
        <v>7</v>
      </c>
      <c r="CH5" s="21">
        <v>7</v>
      </c>
      <c r="CI5" s="21">
        <v>7</v>
      </c>
      <c r="CJ5" s="21">
        <v>7</v>
      </c>
      <c r="CK5" s="21">
        <v>7</v>
      </c>
      <c r="CL5" s="21">
        <v>7</v>
      </c>
      <c r="CM5" s="21">
        <v>7</v>
      </c>
      <c r="CN5" s="21">
        <v>7</v>
      </c>
      <c r="CO5" s="21">
        <v>7</v>
      </c>
      <c r="CP5" s="21">
        <v>7</v>
      </c>
      <c r="CQ5" s="21">
        <v>7</v>
      </c>
      <c r="CR5" s="21">
        <v>7</v>
      </c>
      <c r="CS5" s="21">
        <v>7</v>
      </c>
      <c r="CT5" s="27">
        <v>179</v>
      </c>
      <c r="CU5" s="20"/>
      <c r="CV5" s="20"/>
      <c r="CW5" s="20"/>
      <c r="CX5" s="20"/>
      <c r="CY5" s="20"/>
    </row>
    <row r="6" spans="1:103">
      <c r="A6" s="8" t="s">
        <v>196</v>
      </c>
      <c r="B6" s="21">
        <v>20</v>
      </c>
      <c r="C6" s="21">
        <v>20</v>
      </c>
      <c r="D6" s="21">
        <v>20</v>
      </c>
      <c r="E6" s="21">
        <v>20</v>
      </c>
      <c r="F6" s="21">
        <v>20</v>
      </c>
      <c r="G6" s="21">
        <v>20</v>
      </c>
      <c r="H6" s="21">
        <v>20</v>
      </c>
      <c r="I6" s="22">
        <v>20</v>
      </c>
      <c r="J6" s="21">
        <v>20</v>
      </c>
      <c r="K6" s="21">
        <v>20</v>
      </c>
      <c r="L6" s="21">
        <v>21</v>
      </c>
      <c r="M6" s="21">
        <v>20</v>
      </c>
      <c r="N6" s="21">
        <v>20</v>
      </c>
      <c r="O6" s="21">
        <v>20</v>
      </c>
      <c r="P6" s="21">
        <v>20</v>
      </c>
      <c r="Q6" s="21">
        <v>31</v>
      </c>
      <c r="R6" s="21">
        <v>20</v>
      </c>
      <c r="S6" s="21">
        <v>10</v>
      </c>
      <c r="T6" s="21">
        <v>30</v>
      </c>
      <c r="U6" s="21">
        <v>40</v>
      </c>
      <c r="V6" s="21">
        <v>20</v>
      </c>
      <c r="W6" s="22">
        <v>30</v>
      </c>
      <c r="X6" s="21">
        <v>42</v>
      </c>
      <c r="Y6" s="21">
        <v>40</v>
      </c>
      <c r="Z6" s="21">
        <v>52</v>
      </c>
      <c r="AA6" s="21">
        <v>81</v>
      </c>
      <c r="AB6" s="21">
        <v>81</v>
      </c>
      <c r="AC6" s="21">
        <v>41</v>
      </c>
      <c r="AD6" s="21">
        <v>31</v>
      </c>
      <c r="AE6" s="21">
        <v>31</v>
      </c>
      <c r="AF6" s="21">
        <v>30</v>
      </c>
      <c r="AG6" s="21">
        <v>30</v>
      </c>
      <c r="AH6" s="21">
        <v>21</v>
      </c>
      <c r="AI6" s="21">
        <v>40</v>
      </c>
      <c r="AJ6" s="21">
        <v>51</v>
      </c>
      <c r="AK6" s="21">
        <v>51</v>
      </c>
      <c r="AL6" s="21">
        <v>41</v>
      </c>
      <c r="AM6" s="21">
        <v>56</v>
      </c>
      <c r="AN6" s="21">
        <v>66</v>
      </c>
      <c r="AO6" s="21">
        <v>66</v>
      </c>
      <c r="AP6" s="21">
        <v>60</v>
      </c>
      <c r="AQ6" s="21">
        <v>81</v>
      </c>
      <c r="AR6" s="21">
        <v>81</v>
      </c>
      <c r="AS6" s="21">
        <v>81</v>
      </c>
      <c r="AT6" s="21">
        <v>81</v>
      </c>
      <c r="AU6" s="21">
        <v>81</v>
      </c>
      <c r="AV6" s="21">
        <v>100</v>
      </c>
      <c r="AW6" s="21">
        <v>81</v>
      </c>
      <c r="AX6" s="21">
        <v>70</v>
      </c>
      <c r="AY6" s="21">
        <v>70</v>
      </c>
      <c r="AZ6" s="21">
        <v>81</v>
      </c>
      <c r="BA6" s="21">
        <v>78</v>
      </c>
      <c r="BB6" s="21">
        <v>61</v>
      </c>
      <c r="BC6" s="21">
        <v>31</v>
      </c>
      <c r="BD6" s="21">
        <v>31</v>
      </c>
      <c r="BE6" s="21">
        <v>30</v>
      </c>
      <c r="BF6" s="21">
        <v>31</v>
      </c>
      <c r="BG6" s="21">
        <v>31</v>
      </c>
      <c r="BH6" s="21">
        <v>42</v>
      </c>
      <c r="BI6" s="21">
        <v>42</v>
      </c>
      <c r="BJ6" s="21">
        <v>31</v>
      </c>
      <c r="BK6" s="21">
        <v>21</v>
      </c>
      <c r="BL6" s="21">
        <v>31</v>
      </c>
      <c r="BM6" s="21">
        <v>31</v>
      </c>
      <c r="BN6" s="22">
        <v>30</v>
      </c>
      <c r="BO6" s="21">
        <v>31</v>
      </c>
      <c r="BP6" s="21">
        <v>31</v>
      </c>
      <c r="BQ6" s="21">
        <v>30</v>
      </c>
      <c r="BR6" s="21">
        <v>31</v>
      </c>
      <c r="BS6" s="21">
        <v>21</v>
      </c>
      <c r="BT6" s="21">
        <v>31</v>
      </c>
      <c r="BU6" s="21">
        <v>41</v>
      </c>
      <c r="BV6" s="21">
        <v>61</v>
      </c>
      <c r="BW6" s="21">
        <v>81</v>
      </c>
      <c r="BX6" s="21">
        <v>91</v>
      </c>
      <c r="BY6" s="22">
        <v>91</v>
      </c>
      <c r="BZ6" s="21">
        <v>91</v>
      </c>
      <c r="CA6" s="21">
        <v>91</v>
      </c>
      <c r="CB6" s="21">
        <v>81</v>
      </c>
      <c r="CC6" s="21">
        <v>61</v>
      </c>
      <c r="CD6" s="21">
        <v>61</v>
      </c>
      <c r="CE6" s="21">
        <v>61</v>
      </c>
      <c r="CF6" s="21">
        <v>61</v>
      </c>
      <c r="CG6" s="21">
        <v>41</v>
      </c>
      <c r="CH6" s="21">
        <v>31</v>
      </c>
      <c r="CI6" s="21">
        <v>31</v>
      </c>
      <c r="CJ6" s="21">
        <v>31</v>
      </c>
      <c r="CK6" s="21">
        <v>31</v>
      </c>
      <c r="CL6" s="21">
        <v>31</v>
      </c>
      <c r="CM6" s="21">
        <v>52</v>
      </c>
      <c r="CN6" s="21">
        <v>41</v>
      </c>
      <c r="CO6" s="21">
        <v>51</v>
      </c>
      <c r="CP6" s="21">
        <v>31</v>
      </c>
      <c r="CQ6" s="21">
        <v>31</v>
      </c>
      <c r="CR6" s="21">
        <v>30</v>
      </c>
      <c r="CS6" s="21">
        <v>20</v>
      </c>
      <c r="CT6" s="27">
        <v>1041</v>
      </c>
      <c r="CU6" s="20"/>
      <c r="CV6" s="20"/>
      <c r="CW6" s="20"/>
      <c r="CX6" s="20"/>
      <c r="CY6" s="20"/>
    </row>
    <row r="7" spans="1:103">
      <c r="A7" s="8" t="s">
        <v>197</v>
      </c>
      <c r="B7" s="21">
        <v>10</v>
      </c>
      <c r="C7" s="21">
        <v>13</v>
      </c>
      <c r="D7" s="21">
        <v>12</v>
      </c>
      <c r="E7" s="21">
        <v>10</v>
      </c>
      <c r="F7" s="21">
        <v>13</v>
      </c>
      <c r="G7" s="21">
        <v>11</v>
      </c>
      <c r="H7" s="21">
        <v>11</v>
      </c>
      <c r="I7" s="22">
        <v>11</v>
      </c>
      <c r="J7" s="21">
        <v>13</v>
      </c>
      <c r="K7" s="21">
        <v>12</v>
      </c>
      <c r="L7" s="21">
        <v>12</v>
      </c>
      <c r="M7" s="21">
        <v>13</v>
      </c>
      <c r="N7" s="21">
        <v>13</v>
      </c>
      <c r="O7" s="21">
        <v>12</v>
      </c>
      <c r="P7" s="21">
        <v>13</v>
      </c>
      <c r="Q7" s="21">
        <v>15</v>
      </c>
      <c r="R7" s="21">
        <v>11</v>
      </c>
      <c r="S7" s="21">
        <v>11</v>
      </c>
      <c r="T7" s="21">
        <v>15</v>
      </c>
      <c r="U7" s="21">
        <v>11</v>
      </c>
      <c r="V7" s="21">
        <v>13</v>
      </c>
      <c r="W7" s="22">
        <v>19</v>
      </c>
      <c r="X7" s="21">
        <v>21</v>
      </c>
      <c r="Y7" s="21">
        <v>21</v>
      </c>
      <c r="Z7" s="21">
        <v>32</v>
      </c>
      <c r="AA7" s="21">
        <v>41</v>
      </c>
      <c r="AB7" s="21">
        <v>36</v>
      </c>
      <c r="AC7" s="21">
        <v>36</v>
      </c>
      <c r="AD7" s="21">
        <v>32</v>
      </c>
      <c r="AE7" s="21">
        <v>35</v>
      </c>
      <c r="AF7" s="21">
        <v>37</v>
      </c>
      <c r="AG7" s="21">
        <v>32</v>
      </c>
      <c r="AH7" s="21">
        <v>19</v>
      </c>
      <c r="AI7" s="21">
        <v>21</v>
      </c>
      <c r="AJ7" s="21">
        <v>14</v>
      </c>
      <c r="AK7" s="21">
        <v>11</v>
      </c>
      <c r="AL7" s="21">
        <v>13</v>
      </c>
      <c r="AM7" s="21">
        <v>20</v>
      </c>
      <c r="AN7" s="21">
        <v>21</v>
      </c>
      <c r="AO7" s="21">
        <v>21</v>
      </c>
      <c r="AP7" s="21">
        <v>22</v>
      </c>
      <c r="AQ7" s="21">
        <v>42</v>
      </c>
      <c r="AR7" s="21">
        <v>39</v>
      </c>
      <c r="AS7" s="21">
        <v>37</v>
      </c>
      <c r="AT7" s="21">
        <v>36</v>
      </c>
      <c r="AU7" s="21">
        <v>37</v>
      </c>
      <c r="AV7" s="21">
        <v>68</v>
      </c>
      <c r="AW7" s="21">
        <v>49</v>
      </c>
      <c r="AX7" s="21">
        <v>50</v>
      </c>
      <c r="AY7" s="21">
        <v>45</v>
      </c>
      <c r="AZ7" s="21">
        <v>46</v>
      </c>
      <c r="BA7" s="21">
        <v>31</v>
      </c>
      <c r="BB7" s="21">
        <v>36</v>
      </c>
      <c r="BC7" s="21">
        <v>27</v>
      </c>
      <c r="BD7" s="21">
        <v>23</v>
      </c>
      <c r="BE7" s="21">
        <v>17</v>
      </c>
      <c r="BF7" s="21">
        <v>16</v>
      </c>
      <c r="BG7" s="21">
        <v>18</v>
      </c>
      <c r="BH7" s="21">
        <v>22</v>
      </c>
      <c r="BI7" s="21">
        <v>18</v>
      </c>
      <c r="BJ7" s="21">
        <v>17</v>
      </c>
      <c r="BK7" s="21">
        <v>17</v>
      </c>
      <c r="BL7" s="21">
        <v>21</v>
      </c>
      <c r="BM7" s="21">
        <v>19</v>
      </c>
      <c r="BN7" s="22">
        <v>18</v>
      </c>
      <c r="BO7" s="21">
        <v>17</v>
      </c>
      <c r="BP7" s="21">
        <v>16</v>
      </c>
      <c r="BQ7" s="21">
        <v>16</v>
      </c>
      <c r="BR7" s="21">
        <v>16</v>
      </c>
      <c r="BS7" s="21">
        <v>14</v>
      </c>
      <c r="BT7" s="21">
        <v>21</v>
      </c>
      <c r="BU7" s="21">
        <v>17</v>
      </c>
      <c r="BV7" s="21">
        <v>15</v>
      </c>
      <c r="BW7" s="21">
        <v>36</v>
      </c>
      <c r="BX7" s="21">
        <v>47</v>
      </c>
      <c r="BY7" s="22">
        <v>48</v>
      </c>
      <c r="BZ7" s="21">
        <v>47</v>
      </c>
      <c r="CA7" s="21">
        <v>46</v>
      </c>
      <c r="CB7" s="21">
        <v>39</v>
      </c>
      <c r="CC7" s="21">
        <v>43</v>
      </c>
      <c r="CD7" s="21">
        <v>28</v>
      </c>
      <c r="CE7" s="21">
        <v>23</v>
      </c>
      <c r="CF7" s="21">
        <v>22</v>
      </c>
      <c r="CG7" s="21">
        <v>24</v>
      </c>
      <c r="CH7" s="21">
        <v>21</v>
      </c>
      <c r="CI7" s="21">
        <v>25</v>
      </c>
      <c r="CJ7" s="21">
        <v>23</v>
      </c>
      <c r="CK7" s="21">
        <v>25</v>
      </c>
      <c r="CL7" s="21">
        <v>21</v>
      </c>
      <c r="CM7" s="21">
        <v>33</v>
      </c>
      <c r="CN7" s="21">
        <v>23</v>
      </c>
      <c r="CO7" s="21">
        <v>39</v>
      </c>
      <c r="CP7" s="21">
        <v>38</v>
      </c>
      <c r="CQ7" s="21">
        <v>36</v>
      </c>
      <c r="CR7" s="21">
        <v>35</v>
      </c>
      <c r="CS7" s="21">
        <v>13</v>
      </c>
      <c r="CT7" s="27">
        <v>590</v>
      </c>
      <c r="CU7" s="20"/>
      <c r="CV7" s="20"/>
      <c r="CW7" s="20"/>
      <c r="CX7" s="20"/>
      <c r="CY7" s="20"/>
    </row>
    <row r="8" spans="1:103" ht="18">
      <c r="A8" s="8" t="s">
        <v>86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2">
        <v>0</v>
      </c>
      <c r="X8" s="21">
        <v>0</v>
      </c>
      <c r="Y8" s="21">
        <v>0</v>
      </c>
      <c r="Z8" s="21">
        <v>0</v>
      </c>
      <c r="AA8" s="21">
        <v>0</v>
      </c>
      <c r="AB8" s="21">
        <v>9</v>
      </c>
      <c r="AC8" s="21">
        <v>15</v>
      </c>
      <c r="AD8" s="21">
        <v>16</v>
      </c>
      <c r="AE8" s="21">
        <v>16</v>
      </c>
      <c r="AF8" s="21">
        <v>10</v>
      </c>
      <c r="AG8" s="21">
        <v>10</v>
      </c>
      <c r="AH8" s="21">
        <v>10</v>
      </c>
      <c r="AI8" s="21">
        <v>10</v>
      </c>
      <c r="AJ8" s="21">
        <v>10</v>
      </c>
      <c r="AK8" s="21">
        <v>10</v>
      </c>
      <c r="AL8" s="21">
        <v>10</v>
      </c>
      <c r="AM8" s="21">
        <v>10</v>
      </c>
      <c r="AN8" s="21">
        <v>10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2">
        <v>0</v>
      </c>
      <c r="BO8" s="21">
        <v>0</v>
      </c>
      <c r="BP8" s="21">
        <v>0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2">
        <v>0</v>
      </c>
      <c r="BZ8" s="21">
        <v>0</v>
      </c>
      <c r="CA8" s="21">
        <v>0</v>
      </c>
      <c r="CB8" s="21">
        <v>0</v>
      </c>
      <c r="CC8" s="21">
        <v>0</v>
      </c>
      <c r="CD8" s="21">
        <v>0</v>
      </c>
      <c r="CE8" s="21">
        <v>0</v>
      </c>
      <c r="CF8" s="21">
        <v>0</v>
      </c>
      <c r="CG8" s="21">
        <v>0</v>
      </c>
      <c r="CH8" s="21">
        <v>0</v>
      </c>
      <c r="CI8" s="21">
        <v>0</v>
      </c>
      <c r="CJ8" s="21">
        <v>0</v>
      </c>
      <c r="CK8" s="21">
        <v>0</v>
      </c>
      <c r="CL8" s="21">
        <v>0</v>
      </c>
      <c r="CM8" s="21">
        <v>0</v>
      </c>
      <c r="CN8" s="21">
        <v>0</v>
      </c>
      <c r="CO8" s="21">
        <v>0</v>
      </c>
      <c r="CP8" s="21">
        <v>0</v>
      </c>
      <c r="CQ8" s="21">
        <v>0</v>
      </c>
      <c r="CR8" s="21">
        <v>0</v>
      </c>
      <c r="CS8" s="21">
        <v>0</v>
      </c>
      <c r="CT8" s="27">
        <v>164</v>
      </c>
      <c r="CU8" s="20"/>
      <c r="CV8" s="20"/>
      <c r="CW8" s="20"/>
      <c r="CX8" s="20"/>
      <c r="CY8" s="20"/>
    </row>
    <row r="9" spans="1:103" ht="25.5">
      <c r="A9" s="9" t="s">
        <v>198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2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2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2">
        <v>0</v>
      </c>
      <c r="BO9" s="21">
        <v>0</v>
      </c>
      <c r="BP9" s="21">
        <v>0</v>
      </c>
      <c r="BQ9" s="21">
        <v>0</v>
      </c>
      <c r="BR9" s="21">
        <v>0</v>
      </c>
      <c r="BS9" s="21">
        <v>30</v>
      </c>
      <c r="BT9" s="21">
        <v>40</v>
      </c>
      <c r="BU9" s="21">
        <v>40</v>
      </c>
      <c r="BV9" s="21">
        <v>50</v>
      </c>
      <c r="BW9" s="21">
        <v>50</v>
      </c>
      <c r="BX9" s="21">
        <v>40</v>
      </c>
      <c r="BY9" s="22">
        <v>40</v>
      </c>
      <c r="BZ9" s="21">
        <v>40</v>
      </c>
      <c r="CA9" s="21">
        <v>40</v>
      </c>
      <c r="CB9" s="21">
        <v>40</v>
      </c>
      <c r="CC9" s="21">
        <v>60</v>
      </c>
      <c r="CD9" s="21">
        <v>75</v>
      </c>
      <c r="CE9" s="21">
        <v>67</v>
      </c>
      <c r="CF9" s="21">
        <v>60</v>
      </c>
      <c r="CG9" s="21">
        <v>60</v>
      </c>
      <c r="CH9" s="21">
        <v>33</v>
      </c>
      <c r="CI9" s="21">
        <v>0</v>
      </c>
      <c r="CJ9" s="21">
        <v>0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1">
        <v>0</v>
      </c>
      <c r="CT9" s="27">
        <v>184</v>
      </c>
      <c r="CU9" s="20"/>
      <c r="CV9" s="20"/>
      <c r="CW9" s="20"/>
      <c r="CX9" s="20"/>
      <c r="CY9" s="20"/>
    </row>
    <row r="10" spans="1:103">
      <c r="A10" s="8" t="s">
        <v>199</v>
      </c>
      <c r="B10" s="21">
        <v>32</v>
      </c>
      <c r="C10" s="21">
        <v>57</v>
      </c>
      <c r="D10" s="21">
        <v>46</v>
      </c>
      <c r="E10" s="21">
        <v>36</v>
      </c>
      <c r="F10" s="21">
        <v>54</v>
      </c>
      <c r="G10" s="21">
        <v>44</v>
      </c>
      <c r="H10" s="21">
        <v>39</v>
      </c>
      <c r="I10" s="22">
        <v>44</v>
      </c>
      <c r="J10" s="21">
        <v>58</v>
      </c>
      <c r="K10" s="21">
        <v>42</v>
      </c>
      <c r="L10" s="21">
        <v>42</v>
      </c>
      <c r="M10" s="21">
        <v>55</v>
      </c>
      <c r="N10" s="21">
        <v>46</v>
      </c>
      <c r="O10" s="21">
        <v>46</v>
      </c>
      <c r="P10" s="21">
        <v>54</v>
      </c>
      <c r="Q10" s="21">
        <v>56</v>
      </c>
      <c r="R10" s="21">
        <v>34</v>
      </c>
      <c r="S10" s="21">
        <v>40</v>
      </c>
      <c r="T10" s="21">
        <v>66</v>
      </c>
      <c r="U10" s="21">
        <v>38</v>
      </c>
      <c r="V10" s="21">
        <v>45</v>
      </c>
      <c r="W10" s="22">
        <v>46</v>
      </c>
      <c r="X10" s="21">
        <v>53</v>
      </c>
      <c r="Y10" s="21">
        <v>48</v>
      </c>
      <c r="Z10" s="21">
        <v>69</v>
      </c>
      <c r="AA10" s="21">
        <v>56</v>
      </c>
      <c r="AB10" s="21">
        <v>42</v>
      </c>
      <c r="AC10" s="21">
        <v>49</v>
      </c>
      <c r="AD10" s="21">
        <v>39</v>
      </c>
      <c r="AE10" s="21">
        <v>43</v>
      </c>
      <c r="AF10" s="21">
        <v>50</v>
      </c>
      <c r="AG10" s="21">
        <v>33</v>
      </c>
      <c r="AH10" s="21">
        <v>40</v>
      </c>
      <c r="AI10" s="21">
        <v>58</v>
      </c>
      <c r="AJ10" s="21">
        <v>35</v>
      </c>
      <c r="AK10" s="21">
        <v>28</v>
      </c>
      <c r="AL10" s="21">
        <v>36</v>
      </c>
      <c r="AM10" s="21">
        <v>51</v>
      </c>
      <c r="AN10" s="21">
        <v>56</v>
      </c>
      <c r="AO10" s="21">
        <v>57</v>
      </c>
      <c r="AP10" s="21">
        <v>40</v>
      </c>
      <c r="AQ10" s="21">
        <v>53</v>
      </c>
      <c r="AR10" s="21">
        <v>50</v>
      </c>
      <c r="AS10" s="21">
        <v>42</v>
      </c>
      <c r="AT10" s="21">
        <v>38</v>
      </c>
      <c r="AU10" s="21">
        <v>49</v>
      </c>
      <c r="AV10" s="21">
        <v>40</v>
      </c>
      <c r="AW10" s="21">
        <v>77</v>
      </c>
      <c r="AX10" s="21">
        <v>91</v>
      </c>
      <c r="AY10" s="21">
        <v>73</v>
      </c>
      <c r="AZ10" s="21">
        <v>41</v>
      </c>
      <c r="BA10" s="21">
        <v>25</v>
      </c>
      <c r="BB10" s="21">
        <v>43</v>
      </c>
      <c r="BC10" s="21">
        <v>53</v>
      </c>
      <c r="BD10" s="21">
        <v>45</v>
      </c>
      <c r="BE10" s="21">
        <v>32</v>
      </c>
      <c r="BF10" s="21">
        <v>37</v>
      </c>
      <c r="BG10" s="21">
        <v>48</v>
      </c>
      <c r="BH10" s="21">
        <v>56</v>
      </c>
      <c r="BI10" s="21">
        <v>40</v>
      </c>
      <c r="BJ10" s="21">
        <v>38</v>
      </c>
      <c r="BK10" s="21">
        <v>40</v>
      </c>
      <c r="BL10" s="21">
        <v>54</v>
      </c>
      <c r="BM10" s="21">
        <v>45</v>
      </c>
      <c r="BN10" s="22">
        <v>47</v>
      </c>
      <c r="BO10" s="21">
        <v>41</v>
      </c>
      <c r="BP10" s="21">
        <v>40</v>
      </c>
      <c r="BQ10" s="21">
        <v>42</v>
      </c>
      <c r="BR10" s="21">
        <v>45</v>
      </c>
      <c r="BS10" s="21">
        <v>28</v>
      </c>
      <c r="BT10" s="21">
        <v>58</v>
      </c>
      <c r="BU10" s="21">
        <v>46</v>
      </c>
      <c r="BV10" s="21">
        <v>40</v>
      </c>
      <c r="BW10" s="21">
        <v>31</v>
      </c>
      <c r="BX10" s="21">
        <v>35</v>
      </c>
      <c r="BY10" s="22">
        <v>40</v>
      </c>
      <c r="BZ10" s="21">
        <v>38</v>
      </c>
      <c r="CA10" s="21">
        <v>39</v>
      </c>
      <c r="CB10" s="21">
        <v>43</v>
      </c>
      <c r="CC10" s="21">
        <v>55</v>
      </c>
      <c r="CD10" s="21">
        <v>50</v>
      </c>
      <c r="CE10" s="21">
        <v>34</v>
      </c>
      <c r="CF10" s="21">
        <v>31</v>
      </c>
      <c r="CG10" s="21">
        <v>34</v>
      </c>
      <c r="CH10" s="21">
        <v>28</v>
      </c>
      <c r="CI10" s="21">
        <v>41</v>
      </c>
      <c r="CJ10" s="21">
        <v>33</v>
      </c>
      <c r="CK10" s="21">
        <v>44</v>
      </c>
      <c r="CL10" s="21">
        <v>34</v>
      </c>
      <c r="CM10" s="21">
        <v>63</v>
      </c>
      <c r="CN10" s="21">
        <v>77</v>
      </c>
      <c r="CO10" s="21">
        <v>91</v>
      </c>
      <c r="CP10" s="21">
        <v>73</v>
      </c>
      <c r="CQ10" s="21">
        <v>71</v>
      </c>
      <c r="CR10" s="21">
        <v>61</v>
      </c>
      <c r="CS10" s="21">
        <v>101</v>
      </c>
      <c r="CT10" s="27">
        <v>1160</v>
      </c>
      <c r="CU10" s="20"/>
      <c r="CV10" s="20"/>
      <c r="CW10" s="20"/>
      <c r="CX10" s="20"/>
      <c r="CY10" s="20"/>
    </row>
    <row r="11" spans="1:103">
      <c r="A11" s="8" t="s">
        <v>200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2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2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2">
        <v>0</v>
      </c>
      <c r="BO11" s="21">
        <v>0</v>
      </c>
      <c r="BP11" s="21">
        <v>0</v>
      </c>
      <c r="BQ11" s="21">
        <v>0</v>
      </c>
      <c r="BR11" s="21">
        <v>0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1">
        <v>0</v>
      </c>
      <c r="BY11" s="22">
        <v>0</v>
      </c>
      <c r="BZ11" s="21">
        <v>0</v>
      </c>
      <c r="CA11" s="21">
        <v>0</v>
      </c>
      <c r="CB11" s="21">
        <v>0</v>
      </c>
      <c r="CC11" s="21">
        <v>0</v>
      </c>
      <c r="CD11" s="21">
        <v>0</v>
      </c>
      <c r="CE11" s="21">
        <v>0</v>
      </c>
      <c r="CF11" s="21">
        <v>0</v>
      </c>
      <c r="CG11" s="21">
        <v>0</v>
      </c>
      <c r="CH11" s="21">
        <v>0</v>
      </c>
      <c r="CI11" s="21">
        <v>0</v>
      </c>
      <c r="CJ11" s="21">
        <v>0</v>
      </c>
      <c r="CK11" s="21">
        <v>0</v>
      </c>
      <c r="CL11" s="21">
        <v>0</v>
      </c>
      <c r="CM11" s="21">
        <v>0</v>
      </c>
      <c r="CN11" s="21">
        <v>0</v>
      </c>
      <c r="CO11" s="21">
        <v>0</v>
      </c>
      <c r="CP11" s="21">
        <v>0</v>
      </c>
      <c r="CQ11" s="21">
        <v>0</v>
      </c>
      <c r="CR11" s="21">
        <v>0</v>
      </c>
      <c r="CS11" s="21">
        <v>0</v>
      </c>
      <c r="CT11" s="27">
        <v>0</v>
      </c>
      <c r="CU11" s="20"/>
      <c r="CV11" s="20"/>
      <c r="CW11" s="20"/>
      <c r="CX11" s="20"/>
      <c r="CY11" s="20"/>
    </row>
    <row r="12" spans="1:103">
      <c r="A12" s="8" t="s">
        <v>201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2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2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2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2">
        <v>0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0</v>
      </c>
      <c r="CM12" s="21">
        <v>0</v>
      </c>
      <c r="CN12" s="21">
        <v>0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7">
        <v>0</v>
      </c>
      <c r="CU12" s="20"/>
      <c r="CV12" s="20"/>
      <c r="CW12" s="20"/>
      <c r="CX12" s="20"/>
      <c r="CY12" s="20"/>
    </row>
    <row r="13" spans="1:103">
      <c r="A13" s="8" t="s">
        <v>202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2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2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2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>
        <v>14</v>
      </c>
      <c r="BW13" s="21">
        <v>15</v>
      </c>
      <c r="BX13" s="21">
        <v>15</v>
      </c>
      <c r="BY13" s="22">
        <v>15</v>
      </c>
      <c r="BZ13" s="21">
        <v>15</v>
      </c>
      <c r="CA13" s="21">
        <v>15</v>
      </c>
      <c r="CB13" s="21">
        <v>15</v>
      </c>
      <c r="CC13" s="21">
        <v>15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7">
        <v>29</v>
      </c>
      <c r="CU13" s="20"/>
      <c r="CV13" s="20"/>
      <c r="CW13" s="20"/>
      <c r="CX13" s="20"/>
      <c r="CY13" s="20"/>
    </row>
    <row r="14" spans="1:103">
      <c r="A14" s="8" t="s">
        <v>203</v>
      </c>
      <c r="B14" s="21">
        <v>20</v>
      </c>
      <c r="C14" s="21">
        <v>20</v>
      </c>
      <c r="D14" s="21">
        <v>20</v>
      </c>
      <c r="E14" s="21">
        <v>20</v>
      </c>
      <c r="F14" s="21">
        <v>20</v>
      </c>
      <c r="G14" s="21">
        <v>20</v>
      </c>
      <c r="H14" s="21">
        <v>20</v>
      </c>
      <c r="I14" s="22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2">
        <v>0</v>
      </c>
      <c r="X14" s="21">
        <v>0</v>
      </c>
      <c r="Y14" s="21">
        <v>0</v>
      </c>
      <c r="Z14" s="21">
        <v>0</v>
      </c>
      <c r="AA14" s="21">
        <v>20</v>
      </c>
      <c r="AB14" s="21">
        <v>20</v>
      </c>
      <c r="AC14" s="21">
        <v>20</v>
      </c>
      <c r="AD14" s="21">
        <v>20</v>
      </c>
      <c r="AE14" s="21">
        <v>20</v>
      </c>
      <c r="AF14" s="21">
        <v>20</v>
      </c>
      <c r="AG14" s="21">
        <v>20</v>
      </c>
      <c r="AH14" s="21">
        <v>20</v>
      </c>
      <c r="AI14" s="21">
        <v>20</v>
      </c>
      <c r="AJ14" s="21">
        <v>20</v>
      </c>
      <c r="AK14" s="21">
        <v>20</v>
      </c>
      <c r="AL14" s="21">
        <v>20</v>
      </c>
      <c r="AM14" s="21">
        <v>20</v>
      </c>
      <c r="AN14" s="21">
        <v>20</v>
      </c>
      <c r="AO14" s="21">
        <v>20</v>
      </c>
      <c r="AP14" s="21">
        <v>20</v>
      </c>
      <c r="AQ14" s="21">
        <v>20</v>
      </c>
      <c r="AR14" s="21">
        <v>20</v>
      </c>
      <c r="AS14" s="21">
        <v>20</v>
      </c>
      <c r="AT14" s="21">
        <v>20</v>
      </c>
      <c r="AU14" s="21">
        <v>20</v>
      </c>
      <c r="AV14" s="21">
        <v>20</v>
      </c>
      <c r="AW14" s="21">
        <v>20</v>
      </c>
      <c r="AX14" s="21">
        <v>20</v>
      </c>
      <c r="AY14" s="21">
        <v>20</v>
      </c>
      <c r="AZ14" s="21">
        <v>20</v>
      </c>
      <c r="BA14" s="21">
        <v>20</v>
      </c>
      <c r="BB14" s="21">
        <v>20</v>
      </c>
      <c r="BC14" s="21">
        <v>20</v>
      </c>
      <c r="BD14" s="21">
        <v>20</v>
      </c>
      <c r="BE14" s="21">
        <v>20</v>
      </c>
      <c r="BF14" s="21">
        <v>20</v>
      </c>
      <c r="BG14" s="21">
        <v>20</v>
      </c>
      <c r="BH14" s="21">
        <v>20</v>
      </c>
      <c r="BI14" s="21">
        <v>20</v>
      </c>
      <c r="BJ14" s="21">
        <v>20</v>
      </c>
      <c r="BK14" s="21">
        <v>20</v>
      </c>
      <c r="BL14" s="21">
        <v>20</v>
      </c>
      <c r="BM14" s="21">
        <v>20</v>
      </c>
      <c r="BN14" s="22">
        <v>20</v>
      </c>
      <c r="BO14" s="21">
        <v>20</v>
      </c>
      <c r="BP14" s="21">
        <v>20</v>
      </c>
      <c r="BQ14" s="21">
        <v>20</v>
      </c>
      <c r="BR14" s="21">
        <v>20</v>
      </c>
      <c r="BS14" s="21">
        <v>20</v>
      </c>
      <c r="BT14" s="21">
        <v>20</v>
      </c>
      <c r="BU14" s="21">
        <v>37</v>
      </c>
      <c r="BV14" s="21">
        <v>37</v>
      </c>
      <c r="BW14" s="21">
        <v>37</v>
      </c>
      <c r="BX14" s="21">
        <v>37</v>
      </c>
      <c r="BY14" s="22">
        <v>37</v>
      </c>
      <c r="BZ14" s="21">
        <v>37</v>
      </c>
      <c r="CA14" s="21">
        <v>37</v>
      </c>
      <c r="CB14" s="21">
        <v>37</v>
      </c>
      <c r="CC14" s="21">
        <v>37</v>
      </c>
      <c r="CD14" s="21">
        <v>37</v>
      </c>
      <c r="CE14" s="21">
        <v>37</v>
      </c>
      <c r="CF14" s="21">
        <v>37</v>
      </c>
      <c r="CG14" s="21">
        <v>37</v>
      </c>
      <c r="CH14" s="21">
        <v>37</v>
      </c>
      <c r="CI14" s="21">
        <v>37</v>
      </c>
      <c r="CJ14" s="21">
        <v>37</v>
      </c>
      <c r="CK14" s="21">
        <v>37</v>
      </c>
      <c r="CL14" s="21">
        <v>37</v>
      </c>
      <c r="CM14" s="21">
        <v>37</v>
      </c>
      <c r="CN14" s="21">
        <v>37</v>
      </c>
      <c r="CO14" s="21">
        <v>37</v>
      </c>
      <c r="CP14" s="21">
        <v>37</v>
      </c>
      <c r="CQ14" s="21">
        <v>37</v>
      </c>
      <c r="CR14" s="21">
        <v>37</v>
      </c>
      <c r="CS14" s="21">
        <v>37</v>
      </c>
      <c r="CT14" s="27">
        <v>492</v>
      </c>
      <c r="CU14" s="20"/>
      <c r="CV14" s="20"/>
      <c r="CW14" s="20"/>
      <c r="CX14" s="20"/>
      <c r="CY14" s="20"/>
    </row>
    <row r="15" spans="1:103">
      <c r="A15" s="8" t="s">
        <v>204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2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2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2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2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0</v>
      </c>
      <c r="CQ15" s="21">
        <v>0</v>
      </c>
      <c r="CR15" s="21">
        <v>0</v>
      </c>
      <c r="CS15" s="21">
        <v>0</v>
      </c>
      <c r="CT15" s="27">
        <v>0</v>
      </c>
      <c r="CU15" s="20"/>
      <c r="CV15" s="20"/>
      <c r="CW15" s="20"/>
      <c r="CX15" s="20"/>
      <c r="CY15" s="20"/>
    </row>
    <row r="16" spans="1:103">
      <c r="A16" s="8" t="s">
        <v>205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2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2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2">
        <v>0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1">
        <v>0</v>
      </c>
      <c r="CI16" s="21">
        <v>0</v>
      </c>
      <c r="CJ16" s="21">
        <v>0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7">
        <v>0</v>
      </c>
      <c r="CU16" s="20"/>
      <c r="CV16" s="20"/>
      <c r="CW16" s="20"/>
      <c r="CX16" s="20"/>
      <c r="CY16" s="20"/>
    </row>
    <row r="17" spans="1:103">
      <c r="A17" s="8" t="s">
        <v>206</v>
      </c>
      <c r="B17" s="21">
        <v>75</v>
      </c>
      <c r="C17" s="21">
        <v>76</v>
      </c>
      <c r="D17" s="21">
        <v>75</v>
      </c>
      <c r="E17" s="21">
        <v>75</v>
      </c>
      <c r="F17" s="21">
        <v>76</v>
      </c>
      <c r="G17" s="21">
        <v>75</v>
      </c>
      <c r="H17" s="21">
        <v>75</v>
      </c>
      <c r="I17" s="22">
        <v>76</v>
      </c>
      <c r="J17" s="21">
        <v>76</v>
      </c>
      <c r="K17" s="21">
        <v>75</v>
      </c>
      <c r="L17" s="21">
        <v>75</v>
      </c>
      <c r="M17" s="21">
        <v>76</v>
      </c>
      <c r="N17" s="21">
        <v>76</v>
      </c>
      <c r="O17" s="21">
        <v>76</v>
      </c>
      <c r="P17" s="21">
        <v>76</v>
      </c>
      <c r="Q17" s="21">
        <v>76</v>
      </c>
      <c r="R17" s="21">
        <v>76</v>
      </c>
      <c r="S17" s="21">
        <v>76</v>
      </c>
      <c r="T17" s="21">
        <v>76</v>
      </c>
      <c r="U17" s="21">
        <v>75</v>
      </c>
      <c r="V17" s="21">
        <v>75</v>
      </c>
      <c r="W17" s="22">
        <v>75</v>
      </c>
      <c r="X17" s="21">
        <v>75</v>
      </c>
      <c r="Y17" s="21">
        <v>75</v>
      </c>
      <c r="Z17" s="21">
        <v>77</v>
      </c>
      <c r="AA17" s="21">
        <v>75</v>
      </c>
      <c r="AB17" s="21">
        <v>74</v>
      </c>
      <c r="AC17" s="21">
        <v>75</v>
      </c>
      <c r="AD17" s="21">
        <v>75</v>
      </c>
      <c r="AE17" s="21">
        <v>75</v>
      </c>
      <c r="AF17" s="21">
        <v>75</v>
      </c>
      <c r="AG17" s="21">
        <v>75</v>
      </c>
      <c r="AH17" s="21">
        <v>76</v>
      </c>
      <c r="AI17" s="21">
        <v>76</v>
      </c>
      <c r="AJ17" s="21">
        <v>75</v>
      </c>
      <c r="AK17" s="21">
        <v>75</v>
      </c>
      <c r="AL17" s="21">
        <v>76</v>
      </c>
      <c r="AM17" s="21">
        <v>75</v>
      </c>
      <c r="AN17" s="21">
        <v>74</v>
      </c>
      <c r="AO17" s="21">
        <v>75</v>
      </c>
      <c r="AP17" s="21">
        <v>76</v>
      </c>
      <c r="AQ17" s="21">
        <v>76</v>
      </c>
      <c r="AR17" s="21">
        <v>76</v>
      </c>
      <c r="AS17" s="21">
        <v>76</v>
      </c>
      <c r="AT17" s="21">
        <v>76</v>
      </c>
      <c r="AU17" s="21">
        <v>76</v>
      </c>
      <c r="AV17" s="21">
        <v>76</v>
      </c>
      <c r="AW17" s="21">
        <v>77</v>
      </c>
      <c r="AX17" s="21">
        <v>76</v>
      </c>
      <c r="AY17" s="21">
        <v>76</v>
      </c>
      <c r="AZ17" s="21">
        <v>76</v>
      </c>
      <c r="BA17" s="21">
        <v>78</v>
      </c>
      <c r="BB17" s="21">
        <v>77</v>
      </c>
      <c r="BC17" s="21">
        <v>77</v>
      </c>
      <c r="BD17" s="21">
        <v>76</v>
      </c>
      <c r="BE17" s="21">
        <v>78</v>
      </c>
      <c r="BF17" s="21">
        <v>77</v>
      </c>
      <c r="BG17" s="21">
        <v>77</v>
      </c>
      <c r="BH17" s="21">
        <v>77</v>
      </c>
      <c r="BI17" s="21">
        <v>77</v>
      </c>
      <c r="BJ17" s="21">
        <v>77</v>
      </c>
      <c r="BK17" s="21">
        <v>77</v>
      </c>
      <c r="BL17" s="21">
        <v>77</v>
      </c>
      <c r="BM17" s="21">
        <v>77</v>
      </c>
      <c r="BN17" s="22">
        <v>78</v>
      </c>
      <c r="BO17" s="21">
        <v>77</v>
      </c>
      <c r="BP17" s="21">
        <v>77</v>
      </c>
      <c r="BQ17" s="21">
        <v>77</v>
      </c>
      <c r="BR17" s="21">
        <v>77</v>
      </c>
      <c r="BS17" s="21">
        <v>77</v>
      </c>
      <c r="BT17" s="21">
        <v>77</v>
      </c>
      <c r="BU17" s="21">
        <v>78</v>
      </c>
      <c r="BV17" s="21">
        <v>77</v>
      </c>
      <c r="BW17" s="21">
        <v>77</v>
      </c>
      <c r="BX17" s="21">
        <v>77</v>
      </c>
      <c r="BY17" s="22">
        <v>78</v>
      </c>
      <c r="BZ17" s="21">
        <v>78</v>
      </c>
      <c r="CA17" s="21">
        <v>78</v>
      </c>
      <c r="CB17" s="21">
        <v>77</v>
      </c>
      <c r="CC17" s="21">
        <v>77</v>
      </c>
      <c r="CD17" s="21">
        <v>77</v>
      </c>
      <c r="CE17" s="21">
        <v>77</v>
      </c>
      <c r="CF17" s="21">
        <v>78</v>
      </c>
      <c r="CG17" s="21">
        <v>77</v>
      </c>
      <c r="CH17" s="21">
        <v>77</v>
      </c>
      <c r="CI17" s="21">
        <v>77</v>
      </c>
      <c r="CJ17" s="21">
        <v>77</v>
      </c>
      <c r="CK17" s="21">
        <v>77</v>
      </c>
      <c r="CL17" s="21">
        <v>77</v>
      </c>
      <c r="CM17" s="21">
        <v>78</v>
      </c>
      <c r="CN17" s="21">
        <v>77</v>
      </c>
      <c r="CO17" s="21">
        <v>77</v>
      </c>
      <c r="CP17" s="21">
        <v>77</v>
      </c>
      <c r="CQ17" s="21">
        <v>77</v>
      </c>
      <c r="CR17" s="21">
        <v>76</v>
      </c>
      <c r="CS17" s="21">
        <v>77</v>
      </c>
      <c r="CT17" s="27">
        <v>1828.5</v>
      </c>
      <c r="CU17" s="20"/>
      <c r="CV17" s="20"/>
      <c r="CW17" s="20"/>
      <c r="CX17" s="20"/>
      <c r="CY17" s="20"/>
    </row>
    <row r="18" spans="1:103">
      <c r="A18" s="9" t="s">
        <v>207</v>
      </c>
      <c r="B18" s="22">
        <v>270</v>
      </c>
      <c r="C18" s="22">
        <v>258</v>
      </c>
      <c r="D18" s="22">
        <v>252</v>
      </c>
      <c r="E18" s="21">
        <v>256</v>
      </c>
      <c r="F18" s="21">
        <v>233</v>
      </c>
      <c r="G18" s="22">
        <v>232</v>
      </c>
      <c r="H18" s="21">
        <v>233</v>
      </c>
      <c r="I18" s="22">
        <v>232</v>
      </c>
      <c r="J18" s="21">
        <v>233</v>
      </c>
      <c r="K18" s="22">
        <v>232</v>
      </c>
      <c r="L18" s="21">
        <v>232</v>
      </c>
      <c r="M18" s="21">
        <v>232</v>
      </c>
      <c r="N18" s="21">
        <v>231</v>
      </c>
      <c r="O18" s="22">
        <v>230</v>
      </c>
      <c r="P18" s="21">
        <v>230</v>
      </c>
      <c r="Q18" s="21">
        <v>230</v>
      </c>
      <c r="R18" s="22">
        <v>242</v>
      </c>
      <c r="S18" s="26">
        <v>251</v>
      </c>
      <c r="T18" s="21">
        <v>252</v>
      </c>
      <c r="U18" s="21">
        <v>265</v>
      </c>
      <c r="V18" s="22">
        <v>268</v>
      </c>
      <c r="W18" s="22">
        <v>266</v>
      </c>
      <c r="X18" s="21">
        <v>270</v>
      </c>
      <c r="Y18" s="22">
        <v>270</v>
      </c>
      <c r="Z18" s="22">
        <v>270</v>
      </c>
      <c r="AA18" s="21">
        <v>270</v>
      </c>
      <c r="AB18" s="21">
        <v>272</v>
      </c>
      <c r="AC18" s="22">
        <v>272</v>
      </c>
      <c r="AD18" s="22">
        <v>270</v>
      </c>
      <c r="AE18" s="21">
        <v>270</v>
      </c>
      <c r="AF18" s="22">
        <v>271</v>
      </c>
      <c r="AG18" s="22">
        <v>272</v>
      </c>
      <c r="AH18" s="21">
        <v>270</v>
      </c>
      <c r="AI18" s="21">
        <v>270</v>
      </c>
      <c r="AJ18" s="22">
        <v>270</v>
      </c>
      <c r="AK18" s="22">
        <v>269</v>
      </c>
      <c r="AL18" s="21">
        <v>270</v>
      </c>
      <c r="AM18" s="21">
        <v>268</v>
      </c>
      <c r="AN18" s="22">
        <v>267</v>
      </c>
      <c r="AO18" s="21">
        <v>267</v>
      </c>
      <c r="AP18" s="22">
        <v>267</v>
      </c>
      <c r="AQ18" s="22">
        <v>267</v>
      </c>
      <c r="AR18" s="21">
        <v>268</v>
      </c>
      <c r="AS18" s="22">
        <v>268</v>
      </c>
      <c r="AT18" s="21">
        <v>268</v>
      </c>
      <c r="AU18" s="21">
        <v>267</v>
      </c>
      <c r="AV18" s="21">
        <v>268</v>
      </c>
      <c r="AW18" s="22">
        <v>266</v>
      </c>
      <c r="AX18" s="21">
        <v>267</v>
      </c>
      <c r="AY18" s="21">
        <v>267</v>
      </c>
      <c r="AZ18" s="21">
        <v>267</v>
      </c>
      <c r="BA18" s="22">
        <v>266</v>
      </c>
      <c r="BB18" s="22">
        <v>266</v>
      </c>
      <c r="BC18" s="22">
        <v>266</v>
      </c>
      <c r="BD18" s="22">
        <v>267</v>
      </c>
      <c r="BE18" s="21">
        <v>266</v>
      </c>
      <c r="BF18" s="22">
        <v>268</v>
      </c>
      <c r="BG18" s="21">
        <v>269</v>
      </c>
      <c r="BH18" s="21">
        <v>269</v>
      </c>
      <c r="BI18" s="22">
        <v>269</v>
      </c>
      <c r="BJ18" s="22">
        <v>268</v>
      </c>
      <c r="BK18" s="21">
        <v>265</v>
      </c>
      <c r="BL18" s="22">
        <v>266</v>
      </c>
      <c r="BM18" s="22">
        <v>270</v>
      </c>
      <c r="BN18" s="22">
        <v>270</v>
      </c>
      <c r="BO18" s="21">
        <v>270</v>
      </c>
      <c r="BP18" s="22">
        <v>270</v>
      </c>
      <c r="BQ18" s="22">
        <v>268</v>
      </c>
      <c r="BR18" s="22">
        <v>268</v>
      </c>
      <c r="BS18" s="21">
        <v>267</v>
      </c>
      <c r="BT18" s="22">
        <v>266</v>
      </c>
      <c r="BU18" s="22">
        <v>272</v>
      </c>
      <c r="BV18" s="21">
        <v>272</v>
      </c>
      <c r="BW18" s="21">
        <v>271</v>
      </c>
      <c r="BX18" s="22">
        <v>271</v>
      </c>
      <c r="BY18" s="22">
        <v>272</v>
      </c>
      <c r="BZ18" s="21">
        <v>272</v>
      </c>
      <c r="CA18" s="22">
        <v>271</v>
      </c>
      <c r="CB18" s="22">
        <v>270</v>
      </c>
      <c r="CC18" s="21">
        <v>269</v>
      </c>
      <c r="CD18" s="21">
        <v>269</v>
      </c>
      <c r="CE18" s="22">
        <v>271</v>
      </c>
      <c r="CF18" s="21">
        <v>274</v>
      </c>
      <c r="CG18" s="21">
        <v>274</v>
      </c>
      <c r="CH18" s="22">
        <v>273</v>
      </c>
      <c r="CI18" s="21">
        <v>273</v>
      </c>
      <c r="CJ18" s="21">
        <v>272</v>
      </c>
      <c r="CK18" s="22">
        <v>271</v>
      </c>
      <c r="CL18" s="21">
        <v>271</v>
      </c>
      <c r="CM18" s="21">
        <v>270</v>
      </c>
      <c r="CN18" s="22">
        <v>269</v>
      </c>
      <c r="CO18" s="21">
        <v>272</v>
      </c>
      <c r="CP18" s="22">
        <v>270</v>
      </c>
      <c r="CQ18" s="22">
        <v>270</v>
      </c>
      <c r="CR18" s="22">
        <v>270</v>
      </c>
      <c r="CS18" s="21">
        <v>270</v>
      </c>
      <c r="CT18" s="27">
        <v>6323</v>
      </c>
      <c r="CU18" s="20"/>
      <c r="CV18" s="20"/>
      <c r="CW18" s="20"/>
      <c r="CX18" s="20"/>
      <c r="CY18" s="20"/>
    </row>
    <row r="19" spans="1:103">
      <c r="A19" s="9" t="s">
        <v>208</v>
      </c>
      <c r="B19" s="22">
        <v>272</v>
      </c>
      <c r="C19" s="22">
        <v>258</v>
      </c>
      <c r="D19" s="22">
        <v>249</v>
      </c>
      <c r="E19" s="21">
        <v>245</v>
      </c>
      <c r="F19" s="21">
        <v>232</v>
      </c>
      <c r="G19" s="22">
        <v>233</v>
      </c>
      <c r="H19" s="21">
        <v>230</v>
      </c>
      <c r="I19" s="22">
        <v>232</v>
      </c>
      <c r="J19" s="21">
        <v>230</v>
      </c>
      <c r="K19" s="22">
        <v>231</v>
      </c>
      <c r="L19" s="21">
        <v>231</v>
      </c>
      <c r="M19" s="21">
        <v>230</v>
      </c>
      <c r="N19" s="21">
        <v>229</v>
      </c>
      <c r="O19" s="22">
        <v>230</v>
      </c>
      <c r="P19" s="21">
        <v>231</v>
      </c>
      <c r="Q19" s="21">
        <v>232</v>
      </c>
      <c r="R19" s="22">
        <v>245</v>
      </c>
      <c r="S19" s="26">
        <v>249</v>
      </c>
      <c r="T19" s="21">
        <v>250</v>
      </c>
      <c r="U19" s="21">
        <v>264</v>
      </c>
      <c r="V19" s="22">
        <v>271</v>
      </c>
      <c r="W19" s="22">
        <v>271</v>
      </c>
      <c r="X19" s="21">
        <v>270</v>
      </c>
      <c r="Y19" s="22">
        <v>271</v>
      </c>
      <c r="Z19" s="22">
        <v>271</v>
      </c>
      <c r="AA19" s="21">
        <v>271</v>
      </c>
      <c r="AB19" s="21">
        <v>271</v>
      </c>
      <c r="AC19" s="22">
        <v>271</v>
      </c>
      <c r="AD19" s="22">
        <v>271</v>
      </c>
      <c r="AE19" s="21">
        <v>271</v>
      </c>
      <c r="AF19" s="22">
        <v>272</v>
      </c>
      <c r="AG19" s="22">
        <v>271</v>
      </c>
      <c r="AH19" s="21">
        <v>271</v>
      </c>
      <c r="AI19" s="21">
        <v>271</v>
      </c>
      <c r="AJ19" s="22">
        <v>272</v>
      </c>
      <c r="AK19" s="22">
        <v>271</v>
      </c>
      <c r="AL19" s="21">
        <v>271</v>
      </c>
      <c r="AM19" s="21">
        <v>271</v>
      </c>
      <c r="AN19" s="22">
        <v>271</v>
      </c>
      <c r="AO19" s="21">
        <v>272</v>
      </c>
      <c r="AP19" s="22">
        <v>272</v>
      </c>
      <c r="AQ19" s="22">
        <v>272</v>
      </c>
      <c r="AR19" s="21">
        <v>272</v>
      </c>
      <c r="AS19" s="22">
        <v>271</v>
      </c>
      <c r="AT19" s="21">
        <v>270</v>
      </c>
      <c r="AU19" s="21">
        <v>271</v>
      </c>
      <c r="AV19" s="21">
        <v>272</v>
      </c>
      <c r="AW19" s="22">
        <v>271</v>
      </c>
      <c r="AX19" s="21">
        <v>271</v>
      </c>
      <c r="AY19" s="21">
        <v>272</v>
      </c>
      <c r="AZ19" s="21">
        <v>272</v>
      </c>
      <c r="BA19" s="22">
        <v>271</v>
      </c>
      <c r="BB19" s="22">
        <v>272</v>
      </c>
      <c r="BC19" s="22">
        <v>271</v>
      </c>
      <c r="BD19" s="22">
        <v>272</v>
      </c>
      <c r="BE19" s="21">
        <v>271</v>
      </c>
      <c r="BF19" s="22">
        <v>272</v>
      </c>
      <c r="BG19" s="21">
        <v>271</v>
      </c>
      <c r="BH19" s="21">
        <v>272</v>
      </c>
      <c r="BI19" s="22">
        <v>271</v>
      </c>
      <c r="BJ19" s="22">
        <v>272</v>
      </c>
      <c r="BK19" s="21">
        <v>271</v>
      </c>
      <c r="BL19" s="22">
        <v>272</v>
      </c>
      <c r="BM19" s="22">
        <v>272</v>
      </c>
      <c r="BN19" s="22">
        <v>271</v>
      </c>
      <c r="BO19" s="21">
        <v>272</v>
      </c>
      <c r="BP19" s="22">
        <v>270</v>
      </c>
      <c r="BQ19" s="22">
        <v>271</v>
      </c>
      <c r="BR19" s="22">
        <v>271</v>
      </c>
      <c r="BS19" s="21">
        <v>271</v>
      </c>
      <c r="BT19" s="22">
        <v>271</v>
      </c>
      <c r="BU19" s="22">
        <v>271</v>
      </c>
      <c r="BV19" s="21">
        <v>271</v>
      </c>
      <c r="BW19" s="21">
        <v>272</v>
      </c>
      <c r="BX19" s="22">
        <v>271</v>
      </c>
      <c r="BY19" s="22">
        <v>272</v>
      </c>
      <c r="BZ19" s="21">
        <v>272</v>
      </c>
      <c r="CA19" s="22">
        <v>272</v>
      </c>
      <c r="CB19" s="22">
        <v>271</v>
      </c>
      <c r="CC19" s="21">
        <v>271</v>
      </c>
      <c r="CD19" s="21">
        <v>272</v>
      </c>
      <c r="CE19" s="22">
        <v>271</v>
      </c>
      <c r="CF19" s="21">
        <v>272</v>
      </c>
      <c r="CG19" s="21">
        <v>272</v>
      </c>
      <c r="CH19" s="22">
        <v>271</v>
      </c>
      <c r="CI19" s="21">
        <v>271</v>
      </c>
      <c r="CJ19" s="21">
        <v>272</v>
      </c>
      <c r="CK19" s="22">
        <v>273</v>
      </c>
      <c r="CL19" s="21">
        <v>271</v>
      </c>
      <c r="CM19" s="21">
        <v>272</v>
      </c>
      <c r="CN19" s="22">
        <v>272</v>
      </c>
      <c r="CO19" s="21">
        <v>272</v>
      </c>
      <c r="CP19" s="22">
        <v>272</v>
      </c>
      <c r="CQ19" s="22">
        <v>271</v>
      </c>
      <c r="CR19" s="22">
        <v>272</v>
      </c>
      <c r="CS19" s="21">
        <v>260</v>
      </c>
      <c r="CT19" s="27">
        <v>6368</v>
      </c>
      <c r="CU19" s="20"/>
      <c r="CV19" s="20"/>
      <c r="CW19" s="20"/>
      <c r="CX19" s="20"/>
      <c r="CY19" s="20"/>
    </row>
    <row r="20" spans="1:103">
      <c r="A20" s="9" t="s">
        <v>209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2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2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2">
        <v>0</v>
      </c>
      <c r="BZ20" s="21">
        <v>0</v>
      </c>
      <c r="CA20" s="21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21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7">
        <v>0</v>
      </c>
      <c r="CU20" s="20"/>
      <c r="CV20" s="20"/>
      <c r="CW20" s="20"/>
      <c r="CX20" s="20"/>
      <c r="CY20" s="20"/>
    </row>
    <row r="21" spans="1:103">
      <c r="A21" s="9" t="s">
        <v>210</v>
      </c>
      <c r="B21" s="21">
        <v>33</v>
      </c>
      <c r="C21" s="21">
        <v>33</v>
      </c>
      <c r="D21" s="21">
        <v>33</v>
      </c>
      <c r="E21" s="21">
        <v>33</v>
      </c>
      <c r="F21" s="21">
        <v>33</v>
      </c>
      <c r="G21" s="21">
        <v>33</v>
      </c>
      <c r="H21" s="21">
        <v>33</v>
      </c>
      <c r="I21" s="22">
        <v>33</v>
      </c>
      <c r="J21" s="21">
        <v>33</v>
      </c>
      <c r="K21" s="21">
        <v>33</v>
      </c>
      <c r="L21" s="21">
        <v>32</v>
      </c>
      <c r="M21" s="21">
        <v>33</v>
      </c>
      <c r="N21" s="21">
        <v>33</v>
      </c>
      <c r="O21" s="21">
        <v>33</v>
      </c>
      <c r="P21" s="21">
        <v>33</v>
      </c>
      <c r="Q21" s="21">
        <v>33</v>
      </c>
      <c r="R21" s="21">
        <v>33</v>
      </c>
      <c r="S21" s="21">
        <v>33</v>
      </c>
      <c r="T21" s="21">
        <v>33</v>
      </c>
      <c r="U21" s="21">
        <v>33</v>
      </c>
      <c r="V21" s="21">
        <v>33</v>
      </c>
      <c r="W21" s="22">
        <v>33</v>
      </c>
      <c r="X21" s="21">
        <v>33</v>
      </c>
      <c r="Y21" s="21">
        <v>33</v>
      </c>
      <c r="Z21" s="21">
        <v>32</v>
      </c>
      <c r="AA21" s="21">
        <v>50</v>
      </c>
      <c r="AB21" s="21">
        <v>50</v>
      </c>
      <c r="AC21" s="21">
        <v>49</v>
      </c>
      <c r="AD21" s="21">
        <v>50</v>
      </c>
      <c r="AE21" s="21">
        <v>33</v>
      </c>
      <c r="AF21" s="21">
        <v>33</v>
      </c>
      <c r="AG21" s="21">
        <v>32</v>
      </c>
      <c r="AH21" s="21">
        <v>33</v>
      </c>
      <c r="AI21" s="21">
        <v>33</v>
      </c>
      <c r="AJ21" s="21">
        <v>43</v>
      </c>
      <c r="AK21" s="21">
        <v>40</v>
      </c>
      <c r="AL21" s="21">
        <v>33</v>
      </c>
      <c r="AM21" s="21">
        <v>32</v>
      </c>
      <c r="AN21" s="21">
        <v>33</v>
      </c>
      <c r="AO21" s="21">
        <v>33</v>
      </c>
      <c r="AP21" s="21">
        <v>32</v>
      </c>
      <c r="AQ21" s="21">
        <v>32</v>
      </c>
      <c r="AR21" s="21">
        <v>32</v>
      </c>
      <c r="AS21" s="21">
        <v>47</v>
      </c>
      <c r="AT21" s="21">
        <v>51</v>
      </c>
      <c r="AU21" s="21">
        <v>50</v>
      </c>
      <c r="AV21" s="21">
        <v>49</v>
      </c>
      <c r="AW21" s="21">
        <v>50</v>
      </c>
      <c r="AX21" s="21">
        <v>50</v>
      </c>
      <c r="AY21" s="21">
        <v>50</v>
      </c>
      <c r="AZ21" s="21">
        <v>33</v>
      </c>
      <c r="BA21" s="21">
        <v>33</v>
      </c>
      <c r="BB21" s="21">
        <v>33</v>
      </c>
      <c r="BC21" s="21">
        <v>33</v>
      </c>
      <c r="BD21" s="21">
        <v>33</v>
      </c>
      <c r="BE21" s="21">
        <v>33</v>
      </c>
      <c r="BF21" s="21">
        <v>33</v>
      </c>
      <c r="BG21" s="21">
        <v>32</v>
      </c>
      <c r="BH21" s="21">
        <v>32</v>
      </c>
      <c r="BI21" s="21">
        <v>33</v>
      </c>
      <c r="BJ21" s="21">
        <v>33</v>
      </c>
      <c r="BK21" s="21">
        <v>32</v>
      </c>
      <c r="BL21" s="21">
        <v>33</v>
      </c>
      <c r="BM21" s="21">
        <v>33</v>
      </c>
      <c r="BN21" s="22">
        <v>33</v>
      </c>
      <c r="BO21" s="21">
        <v>32</v>
      </c>
      <c r="BP21" s="21">
        <v>32</v>
      </c>
      <c r="BQ21" s="21">
        <v>32</v>
      </c>
      <c r="BR21" s="21">
        <v>33</v>
      </c>
      <c r="BS21" s="21">
        <v>32</v>
      </c>
      <c r="BT21" s="21">
        <v>33</v>
      </c>
      <c r="BU21" s="21">
        <v>33</v>
      </c>
      <c r="BV21" s="21">
        <v>33</v>
      </c>
      <c r="BW21" s="21">
        <v>42</v>
      </c>
      <c r="BX21" s="21">
        <v>49</v>
      </c>
      <c r="BY21" s="22">
        <v>50</v>
      </c>
      <c r="BZ21" s="21">
        <v>50</v>
      </c>
      <c r="CA21" s="21">
        <v>40</v>
      </c>
      <c r="CB21" s="21">
        <v>50</v>
      </c>
      <c r="CC21" s="21">
        <v>49</v>
      </c>
      <c r="CD21" s="21">
        <v>50</v>
      </c>
      <c r="CE21" s="21">
        <v>50</v>
      </c>
      <c r="CF21" s="21">
        <v>50</v>
      </c>
      <c r="CG21" s="21">
        <v>49</v>
      </c>
      <c r="CH21" s="21">
        <v>49</v>
      </c>
      <c r="CI21" s="21">
        <v>49</v>
      </c>
      <c r="CJ21" s="21">
        <v>50</v>
      </c>
      <c r="CK21" s="21">
        <v>49</v>
      </c>
      <c r="CL21" s="21">
        <v>36</v>
      </c>
      <c r="CM21" s="21">
        <v>33</v>
      </c>
      <c r="CN21" s="21">
        <v>33</v>
      </c>
      <c r="CO21" s="21">
        <v>33</v>
      </c>
      <c r="CP21" s="21">
        <v>33</v>
      </c>
      <c r="CQ21" s="21">
        <v>33</v>
      </c>
      <c r="CR21" s="21">
        <v>33</v>
      </c>
      <c r="CS21" s="21">
        <v>33</v>
      </c>
      <c r="CT21" s="27">
        <v>865.9</v>
      </c>
      <c r="CU21" s="20"/>
      <c r="CV21" s="20"/>
      <c r="CW21" s="20"/>
      <c r="CX21" s="20"/>
      <c r="CY21" s="20"/>
    </row>
    <row r="22" spans="1:103">
      <c r="A22" s="9" t="s">
        <v>211</v>
      </c>
      <c r="B22" s="21">
        <v>28</v>
      </c>
      <c r="C22" s="21">
        <v>28</v>
      </c>
      <c r="D22" s="21">
        <v>28</v>
      </c>
      <c r="E22" s="21">
        <v>28</v>
      </c>
      <c r="F22" s="21">
        <v>28</v>
      </c>
      <c r="G22" s="21">
        <v>28</v>
      </c>
      <c r="H22" s="21">
        <v>28</v>
      </c>
      <c r="I22" s="22">
        <v>28</v>
      </c>
      <c r="J22" s="21">
        <v>28</v>
      </c>
      <c r="K22" s="21">
        <v>28</v>
      </c>
      <c r="L22" s="21">
        <v>28</v>
      </c>
      <c r="M22" s="21">
        <v>28</v>
      </c>
      <c r="N22" s="21">
        <v>28</v>
      </c>
      <c r="O22" s="21">
        <v>28</v>
      </c>
      <c r="P22" s="21">
        <v>28</v>
      </c>
      <c r="Q22" s="21">
        <v>28</v>
      </c>
      <c r="R22" s="21">
        <v>28</v>
      </c>
      <c r="S22" s="21">
        <v>28</v>
      </c>
      <c r="T22" s="21">
        <v>28</v>
      </c>
      <c r="U22" s="21">
        <v>28</v>
      </c>
      <c r="V22" s="21">
        <v>28</v>
      </c>
      <c r="W22" s="22">
        <v>28</v>
      </c>
      <c r="X22" s="21">
        <v>35</v>
      </c>
      <c r="Y22" s="21">
        <v>40</v>
      </c>
      <c r="Z22" s="21">
        <v>44</v>
      </c>
      <c r="AA22" s="21">
        <v>44</v>
      </c>
      <c r="AB22" s="21">
        <v>45</v>
      </c>
      <c r="AC22" s="21">
        <v>44</v>
      </c>
      <c r="AD22" s="21">
        <v>45</v>
      </c>
      <c r="AE22" s="21">
        <v>44</v>
      </c>
      <c r="AF22" s="21">
        <v>44</v>
      </c>
      <c r="AG22" s="21">
        <v>44</v>
      </c>
      <c r="AH22" s="21">
        <v>35</v>
      </c>
      <c r="AI22" s="21">
        <v>35</v>
      </c>
      <c r="AJ22" s="21">
        <v>44</v>
      </c>
      <c r="AK22" s="21">
        <v>44</v>
      </c>
      <c r="AL22" s="21">
        <v>35</v>
      </c>
      <c r="AM22" s="21">
        <v>35</v>
      </c>
      <c r="AN22" s="21">
        <v>35</v>
      </c>
      <c r="AO22" s="21">
        <v>44</v>
      </c>
      <c r="AP22" s="21">
        <v>42</v>
      </c>
      <c r="AQ22" s="21">
        <v>42</v>
      </c>
      <c r="AR22" s="21">
        <v>44</v>
      </c>
      <c r="AS22" s="21">
        <v>44</v>
      </c>
      <c r="AT22" s="21">
        <v>44</v>
      </c>
      <c r="AU22" s="21">
        <v>43</v>
      </c>
      <c r="AV22" s="21">
        <v>44</v>
      </c>
      <c r="AW22" s="21">
        <v>44</v>
      </c>
      <c r="AX22" s="21">
        <v>44</v>
      </c>
      <c r="AY22" s="21">
        <v>43</v>
      </c>
      <c r="AZ22" s="21">
        <v>35</v>
      </c>
      <c r="BA22" s="21">
        <v>35</v>
      </c>
      <c r="BB22" s="21">
        <v>35</v>
      </c>
      <c r="BC22" s="21">
        <v>34</v>
      </c>
      <c r="BD22" s="21">
        <v>35</v>
      </c>
      <c r="BE22" s="21">
        <v>35</v>
      </c>
      <c r="BF22" s="21">
        <v>35</v>
      </c>
      <c r="BG22" s="21">
        <v>34</v>
      </c>
      <c r="BH22" s="21">
        <v>35</v>
      </c>
      <c r="BI22" s="21">
        <v>34</v>
      </c>
      <c r="BJ22" s="21">
        <v>35</v>
      </c>
      <c r="BK22" s="21">
        <v>35</v>
      </c>
      <c r="BL22" s="21">
        <v>34</v>
      </c>
      <c r="BM22" s="21">
        <v>35</v>
      </c>
      <c r="BN22" s="22">
        <v>35</v>
      </c>
      <c r="BO22" s="21">
        <v>39</v>
      </c>
      <c r="BP22" s="21">
        <v>42</v>
      </c>
      <c r="BQ22" s="21">
        <v>43</v>
      </c>
      <c r="BR22" s="21">
        <v>44</v>
      </c>
      <c r="BS22" s="21">
        <v>44</v>
      </c>
      <c r="BT22" s="21">
        <v>43</v>
      </c>
      <c r="BU22" s="21">
        <v>44</v>
      </c>
      <c r="BV22" s="21">
        <v>52</v>
      </c>
      <c r="BW22" s="21">
        <v>52</v>
      </c>
      <c r="BX22" s="21">
        <v>52</v>
      </c>
      <c r="BY22" s="22">
        <v>52</v>
      </c>
      <c r="BZ22" s="21">
        <v>52</v>
      </c>
      <c r="CA22" s="21">
        <v>53</v>
      </c>
      <c r="CB22" s="21">
        <v>53</v>
      </c>
      <c r="CC22" s="21">
        <v>53</v>
      </c>
      <c r="CD22" s="21">
        <v>53</v>
      </c>
      <c r="CE22" s="21">
        <v>53</v>
      </c>
      <c r="CF22" s="21">
        <v>53</v>
      </c>
      <c r="CG22" s="21">
        <v>53</v>
      </c>
      <c r="CH22" s="21">
        <v>53</v>
      </c>
      <c r="CI22" s="21">
        <v>53</v>
      </c>
      <c r="CJ22" s="21">
        <v>53</v>
      </c>
      <c r="CK22" s="21">
        <v>53</v>
      </c>
      <c r="CL22" s="21">
        <v>53</v>
      </c>
      <c r="CM22" s="21">
        <v>53</v>
      </c>
      <c r="CN22" s="21">
        <v>53</v>
      </c>
      <c r="CO22" s="21">
        <v>52</v>
      </c>
      <c r="CP22" s="21">
        <v>53</v>
      </c>
      <c r="CQ22" s="21">
        <v>42</v>
      </c>
      <c r="CR22" s="21">
        <v>42</v>
      </c>
      <c r="CS22" s="21">
        <v>42</v>
      </c>
      <c r="CT22" s="27">
        <v>921</v>
      </c>
      <c r="CU22" s="20"/>
      <c r="CV22" s="20"/>
      <c r="CW22" s="20"/>
      <c r="CX22" s="20"/>
      <c r="CY22" s="20"/>
    </row>
    <row r="23" spans="1:103" ht="25.5">
      <c r="A23" s="9" t="s">
        <v>212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2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2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2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8</v>
      </c>
      <c r="BX23" s="21">
        <v>22</v>
      </c>
      <c r="BY23" s="22">
        <v>23</v>
      </c>
      <c r="BZ23" s="21">
        <v>24</v>
      </c>
      <c r="CA23" s="21">
        <v>23</v>
      </c>
      <c r="CB23" s="21">
        <v>24</v>
      </c>
      <c r="CC23" s="21">
        <v>23</v>
      </c>
      <c r="CD23" s="21">
        <v>23</v>
      </c>
      <c r="CE23" s="21">
        <v>23</v>
      </c>
      <c r="CF23" s="21">
        <v>24</v>
      </c>
      <c r="CG23" s="21">
        <v>23</v>
      </c>
      <c r="CH23" s="21">
        <v>23</v>
      </c>
      <c r="CI23" s="21">
        <v>23</v>
      </c>
      <c r="CJ23" s="21">
        <v>24</v>
      </c>
      <c r="CK23" s="21">
        <v>23</v>
      </c>
      <c r="CL23" s="21">
        <v>23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7">
        <v>88.7</v>
      </c>
      <c r="CU23" s="20"/>
      <c r="CV23" s="20"/>
      <c r="CW23" s="20"/>
      <c r="CX23" s="20"/>
      <c r="CY23" s="20"/>
    </row>
    <row r="24" spans="1:103">
      <c r="A24" s="8" t="s">
        <v>213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2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2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4</v>
      </c>
      <c r="BT24" s="21">
        <v>13</v>
      </c>
      <c r="BU24" s="21">
        <v>22</v>
      </c>
      <c r="BV24" s="21">
        <v>38</v>
      </c>
      <c r="BW24" s="21">
        <v>48</v>
      </c>
      <c r="BX24" s="21">
        <v>61</v>
      </c>
      <c r="BY24" s="22">
        <v>61</v>
      </c>
      <c r="BZ24" s="21">
        <v>60</v>
      </c>
      <c r="CA24" s="21">
        <v>61</v>
      </c>
      <c r="CB24" s="21">
        <v>61</v>
      </c>
      <c r="CC24" s="21">
        <v>60</v>
      </c>
      <c r="CD24" s="21">
        <v>61</v>
      </c>
      <c r="CE24" s="21">
        <v>60</v>
      </c>
      <c r="CF24" s="21">
        <v>60</v>
      </c>
      <c r="CG24" s="21">
        <v>60</v>
      </c>
      <c r="CH24" s="21">
        <v>60</v>
      </c>
      <c r="CI24" s="21">
        <v>60</v>
      </c>
      <c r="CJ24" s="21">
        <v>60</v>
      </c>
      <c r="CK24" s="21">
        <v>60</v>
      </c>
      <c r="CL24" s="21">
        <v>60</v>
      </c>
      <c r="CM24" s="21">
        <v>36</v>
      </c>
      <c r="CN24" s="21">
        <v>21</v>
      </c>
      <c r="CO24" s="21">
        <v>-2</v>
      </c>
      <c r="CP24" s="21">
        <v>0</v>
      </c>
      <c r="CQ24" s="21">
        <v>0</v>
      </c>
      <c r="CR24" s="21">
        <v>0</v>
      </c>
      <c r="CS24" s="21">
        <v>0</v>
      </c>
      <c r="CT24" s="27">
        <v>274.10000000000002</v>
      </c>
      <c r="CU24" s="20"/>
      <c r="CV24" s="20"/>
      <c r="CW24" s="20"/>
      <c r="CX24" s="20"/>
      <c r="CY24" s="20"/>
    </row>
    <row r="25" spans="1:103">
      <c r="A25" s="8" t="s">
        <v>214</v>
      </c>
      <c r="B25" s="22">
        <v>140</v>
      </c>
      <c r="C25" s="22">
        <v>128</v>
      </c>
      <c r="D25" s="22">
        <v>130</v>
      </c>
      <c r="E25" s="21">
        <v>133</v>
      </c>
      <c r="F25" s="21">
        <v>131</v>
      </c>
      <c r="G25" s="22">
        <v>129</v>
      </c>
      <c r="H25" s="21">
        <v>132</v>
      </c>
      <c r="I25" s="22">
        <v>130</v>
      </c>
      <c r="J25" s="21">
        <v>128</v>
      </c>
      <c r="K25" s="22">
        <v>132</v>
      </c>
      <c r="L25" s="21">
        <v>129</v>
      </c>
      <c r="M25" s="21">
        <v>132</v>
      </c>
      <c r="N25" s="21">
        <v>130</v>
      </c>
      <c r="O25" s="22">
        <v>129</v>
      </c>
      <c r="P25" s="21">
        <v>130</v>
      </c>
      <c r="Q25" s="21">
        <v>128</v>
      </c>
      <c r="R25" s="22">
        <v>127</v>
      </c>
      <c r="S25" s="26">
        <v>128</v>
      </c>
      <c r="T25" s="21">
        <v>131</v>
      </c>
      <c r="U25" s="21">
        <v>130</v>
      </c>
      <c r="V25" s="22">
        <v>126</v>
      </c>
      <c r="W25" s="22">
        <v>123</v>
      </c>
      <c r="X25" s="21">
        <v>122</v>
      </c>
      <c r="Y25" s="22">
        <v>126</v>
      </c>
      <c r="Z25" s="22">
        <v>130</v>
      </c>
      <c r="AA25" s="21">
        <v>125</v>
      </c>
      <c r="AB25" s="21">
        <v>128</v>
      </c>
      <c r="AC25" s="22">
        <v>130</v>
      </c>
      <c r="AD25" s="22">
        <v>134</v>
      </c>
      <c r="AE25" s="21">
        <v>127</v>
      </c>
      <c r="AF25" s="22">
        <v>128</v>
      </c>
      <c r="AG25" s="22">
        <v>130</v>
      </c>
      <c r="AH25" s="21">
        <v>128</v>
      </c>
      <c r="AI25" s="21">
        <v>132</v>
      </c>
      <c r="AJ25" s="22">
        <v>142</v>
      </c>
      <c r="AK25" s="22">
        <v>149</v>
      </c>
      <c r="AL25" s="21">
        <v>149</v>
      </c>
      <c r="AM25" s="21">
        <v>149</v>
      </c>
      <c r="AN25" s="22">
        <v>149</v>
      </c>
      <c r="AO25" s="21">
        <v>148</v>
      </c>
      <c r="AP25" s="22">
        <v>149</v>
      </c>
      <c r="AQ25" s="22">
        <v>148</v>
      </c>
      <c r="AR25" s="21">
        <v>149</v>
      </c>
      <c r="AS25" s="22">
        <v>150</v>
      </c>
      <c r="AT25" s="21">
        <v>149</v>
      </c>
      <c r="AU25" s="21">
        <v>148</v>
      </c>
      <c r="AV25" s="21">
        <v>147</v>
      </c>
      <c r="AW25" s="22">
        <v>149</v>
      </c>
      <c r="AX25" s="21">
        <v>150</v>
      </c>
      <c r="AY25" s="21">
        <v>151</v>
      </c>
      <c r="AZ25" s="21">
        <v>151</v>
      </c>
      <c r="BA25" s="22">
        <v>150</v>
      </c>
      <c r="BB25" s="22">
        <v>150</v>
      </c>
      <c r="BC25" s="22">
        <v>147</v>
      </c>
      <c r="BD25" s="22">
        <v>150</v>
      </c>
      <c r="BE25" s="21">
        <v>149</v>
      </c>
      <c r="BF25" s="22">
        <v>150</v>
      </c>
      <c r="BG25" s="21">
        <v>148</v>
      </c>
      <c r="BH25" s="21">
        <v>148</v>
      </c>
      <c r="BI25" s="22">
        <v>148</v>
      </c>
      <c r="BJ25" s="22">
        <v>145</v>
      </c>
      <c r="BK25" s="21">
        <v>149</v>
      </c>
      <c r="BL25" s="22">
        <v>148</v>
      </c>
      <c r="BM25" s="22">
        <v>149</v>
      </c>
      <c r="BN25" s="22">
        <v>148</v>
      </c>
      <c r="BO25" s="21">
        <v>147</v>
      </c>
      <c r="BP25" s="22">
        <v>149</v>
      </c>
      <c r="BQ25" s="22">
        <v>149</v>
      </c>
      <c r="BR25" s="22">
        <v>149</v>
      </c>
      <c r="BS25" s="21">
        <v>150</v>
      </c>
      <c r="BT25" s="22">
        <v>143</v>
      </c>
      <c r="BU25" s="22">
        <v>149</v>
      </c>
      <c r="BV25" s="21">
        <v>149</v>
      </c>
      <c r="BW25" s="21">
        <v>151</v>
      </c>
      <c r="BX25" s="22">
        <v>151</v>
      </c>
      <c r="BY25" s="22">
        <v>152</v>
      </c>
      <c r="BZ25" s="21">
        <v>151</v>
      </c>
      <c r="CA25" s="22">
        <v>151</v>
      </c>
      <c r="CB25" s="22">
        <v>151</v>
      </c>
      <c r="CC25" s="21">
        <v>150</v>
      </c>
      <c r="CD25" s="21">
        <v>151</v>
      </c>
      <c r="CE25" s="22">
        <v>151</v>
      </c>
      <c r="CF25" s="21">
        <v>152</v>
      </c>
      <c r="CG25" s="21">
        <v>150</v>
      </c>
      <c r="CH25" s="22">
        <v>152</v>
      </c>
      <c r="CI25" s="21">
        <v>151</v>
      </c>
      <c r="CJ25" s="21">
        <v>151</v>
      </c>
      <c r="CK25" s="22">
        <v>151</v>
      </c>
      <c r="CL25" s="21">
        <v>151</v>
      </c>
      <c r="CM25" s="21">
        <v>149</v>
      </c>
      <c r="CN25" s="22">
        <v>150</v>
      </c>
      <c r="CO25" s="21">
        <v>148</v>
      </c>
      <c r="CP25" s="22">
        <v>145</v>
      </c>
      <c r="CQ25" s="22">
        <v>139</v>
      </c>
      <c r="CR25" s="22">
        <v>129</v>
      </c>
      <c r="CS25" s="21">
        <v>130</v>
      </c>
      <c r="CT25" s="27">
        <v>3488</v>
      </c>
      <c r="CU25" s="20"/>
      <c r="CV25" s="20"/>
      <c r="CW25" s="20"/>
      <c r="CX25" s="20"/>
      <c r="CY25" s="20"/>
    </row>
    <row r="26" spans="1:103" ht="18">
      <c r="A26" s="8" t="s">
        <v>226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2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2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18</v>
      </c>
      <c r="AS26" s="21">
        <v>18</v>
      </c>
      <c r="AT26" s="21">
        <v>18</v>
      </c>
      <c r="AU26" s="21">
        <v>24</v>
      </c>
      <c r="AV26" s="21">
        <v>24</v>
      </c>
      <c r="AW26" s="21">
        <v>24</v>
      </c>
      <c r="AX26" s="21">
        <v>24</v>
      </c>
      <c r="AY26" s="21">
        <v>24</v>
      </c>
      <c r="AZ26" s="21">
        <v>24</v>
      </c>
      <c r="BA26" s="21">
        <v>24</v>
      </c>
      <c r="BB26" s="21">
        <v>24</v>
      </c>
      <c r="BC26" s="21">
        <v>24</v>
      </c>
      <c r="BD26" s="21">
        <v>24</v>
      </c>
      <c r="BE26" s="21">
        <v>24</v>
      </c>
      <c r="BF26" s="21">
        <v>24</v>
      </c>
      <c r="BG26" s="21">
        <v>24</v>
      </c>
      <c r="BH26" s="21">
        <v>24</v>
      </c>
      <c r="BI26" s="21">
        <v>24</v>
      </c>
      <c r="BJ26" s="21">
        <v>24</v>
      </c>
      <c r="BK26" s="21">
        <v>24</v>
      </c>
      <c r="BL26" s="21">
        <v>24</v>
      </c>
      <c r="BM26" s="21">
        <v>24</v>
      </c>
      <c r="BN26" s="22">
        <v>24</v>
      </c>
      <c r="BO26" s="21">
        <v>24</v>
      </c>
      <c r="BP26" s="21">
        <v>24</v>
      </c>
      <c r="BQ26" s="21">
        <v>24</v>
      </c>
      <c r="BR26" s="21">
        <v>24</v>
      </c>
      <c r="BS26" s="21">
        <v>24</v>
      </c>
      <c r="BT26" s="21">
        <v>24</v>
      </c>
      <c r="BU26" s="21">
        <v>24</v>
      </c>
      <c r="BV26" s="21">
        <v>24</v>
      </c>
      <c r="BW26" s="21">
        <v>24</v>
      </c>
      <c r="BX26" s="21">
        <v>24</v>
      </c>
      <c r="BY26" s="22">
        <v>24</v>
      </c>
      <c r="BZ26" s="21">
        <v>24</v>
      </c>
      <c r="CA26" s="21">
        <v>24</v>
      </c>
      <c r="CB26" s="21">
        <v>24</v>
      </c>
      <c r="CC26" s="21">
        <v>24</v>
      </c>
      <c r="CD26" s="21">
        <v>24</v>
      </c>
      <c r="CE26" s="21">
        <v>24</v>
      </c>
      <c r="CF26" s="21">
        <v>24</v>
      </c>
      <c r="CG26" s="21">
        <v>24</v>
      </c>
      <c r="CH26" s="21">
        <v>24</v>
      </c>
      <c r="CI26" s="21">
        <v>24</v>
      </c>
      <c r="CJ26" s="21">
        <v>24</v>
      </c>
      <c r="CK26" s="21">
        <v>24</v>
      </c>
      <c r="CL26" s="21">
        <v>24</v>
      </c>
      <c r="CM26" s="21">
        <v>24</v>
      </c>
      <c r="CN26" s="21">
        <v>24</v>
      </c>
      <c r="CO26" s="21">
        <v>24</v>
      </c>
      <c r="CP26" s="21">
        <v>24</v>
      </c>
      <c r="CQ26" s="21">
        <v>0</v>
      </c>
      <c r="CR26" s="21">
        <v>0</v>
      </c>
      <c r="CS26" s="21">
        <v>0</v>
      </c>
      <c r="CT26" s="27">
        <v>278.5</v>
      </c>
      <c r="CU26" s="20"/>
      <c r="CV26" s="20"/>
      <c r="CW26" s="20"/>
      <c r="CX26" s="20"/>
      <c r="CY26" s="20"/>
    </row>
    <row r="27" spans="1:103">
      <c r="A27" s="9" t="s">
        <v>215</v>
      </c>
      <c r="B27" s="22">
        <v>125</v>
      </c>
      <c r="C27" s="22">
        <v>122</v>
      </c>
      <c r="D27" s="22">
        <v>122</v>
      </c>
      <c r="E27" s="21">
        <v>122</v>
      </c>
      <c r="F27" s="21">
        <v>122</v>
      </c>
      <c r="G27" s="22">
        <v>122</v>
      </c>
      <c r="H27" s="21">
        <v>122</v>
      </c>
      <c r="I27" s="22">
        <v>121</v>
      </c>
      <c r="J27" s="21">
        <v>121</v>
      </c>
      <c r="K27" s="22">
        <v>122</v>
      </c>
      <c r="L27" s="21">
        <v>122</v>
      </c>
      <c r="M27" s="21">
        <v>116</v>
      </c>
      <c r="N27" s="21">
        <v>120</v>
      </c>
      <c r="O27" s="22">
        <v>121</v>
      </c>
      <c r="P27" s="21">
        <v>121</v>
      </c>
      <c r="Q27" s="21">
        <v>119</v>
      </c>
      <c r="R27" s="22">
        <v>120</v>
      </c>
      <c r="S27" s="26">
        <v>120</v>
      </c>
      <c r="T27" s="21">
        <v>119</v>
      </c>
      <c r="U27" s="21">
        <v>150</v>
      </c>
      <c r="V27" s="22">
        <v>185</v>
      </c>
      <c r="W27" s="22">
        <v>211</v>
      </c>
      <c r="X27" s="21">
        <v>230</v>
      </c>
      <c r="Y27" s="22">
        <v>281</v>
      </c>
      <c r="Z27" s="22">
        <v>282</v>
      </c>
      <c r="AA27" s="21">
        <v>284</v>
      </c>
      <c r="AB27" s="21">
        <v>281</v>
      </c>
      <c r="AC27" s="22">
        <v>281</v>
      </c>
      <c r="AD27" s="22">
        <v>280</v>
      </c>
      <c r="AE27" s="21">
        <v>279</v>
      </c>
      <c r="AF27" s="22">
        <v>278</v>
      </c>
      <c r="AG27" s="22">
        <v>278</v>
      </c>
      <c r="AH27" s="21">
        <v>279</v>
      </c>
      <c r="AI27" s="21">
        <v>278</v>
      </c>
      <c r="AJ27" s="22">
        <v>278</v>
      </c>
      <c r="AK27" s="22">
        <v>277</v>
      </c>
      <c r="AL27" s="21">
        <v>279</v>
      </c>
      <c r="AM27" s="21">
        <v>263</v>
      </c>
      <c r="AN27" s="22">
        <v>279</v>
      </c>
      <c r="AO27" s="21">
        <v>278</v>
      </c>
      <c r="AP27" s="22">
        <v>279</v>
      </c>
      <c r="AQ27" s="22">
        <v>279</v>
      </c>
      <c r="AR27" s="21">
        <v>278</v>
      </c>
      <c r="AS27" s="22">
        <v>279</v>
      </c>
      <c r="AT27" s="21">
        <v>278</v>
      </c>
      <c r="AU27" s="21">
        <v>278</v>
      </c>
      <c r="AV27" s="21">
        <v>279</v>
      </c>
      <c r="AW27" s="22">
        <v>279</v>
      </c>
      <c r="AX27" s="21">
        <v>280</v>
      </c>
      <c r="AY27" s="21">
        <v>283</v>
      </c>
      <c r="AZ27" s="21">
        <v>283</v>
      </c>
      <c r="BA27" s="22">
        <v>280</v>
      </c>
      <c r="BB27" s="22">
        <v>257</v>
      </c>
      <c r="BC27" s="22">
        <v>262</v>
      </c>
      <c r="BD27" s="22">
        <v>267</v>
      </c>
      <c r="BE27" s="21">
        <v>266</v>
      </c>
      <c r="BF27" s="22">
        <v>236</v>
      </c>
      <c r="BG27" s="21">
        <v>203</v>
      </c>
      <c r="BH27" s="21">
        <v>194</v>
      </c>
      <c r="BI27" s="22">
        <v>234</v>
      </c>
      <c r="BJ27" s="22">
        <v>235</v>
      </c>
      <c r="BK27" s="21">
        <v>217</v>
      </c>
      <c r="BL27" s="22">
        <v>218</v>
      </c>
      <c r="BM27" s="22">
        <v>217</v>
      </c>
      <c r="BN27" s="22">
        <v>234</v>
      </c>
      <c r="BO27" s="21">
        <v>260</v>
      </c>
      <c r="BP27" s="22">
        <v>261</v>
      </c>
      <c r="BQ27" s="22">
        <v>264</v>
      </c>
      <c r="BR27" s="22">
        <v>278</v>
      </c>
      <c r="BS27" s="21">
        <v>279</v>
      </c>
      <c r="BT27" s="22">
        <v>264</v>
      </c>
      <c r="BU27" s="22">
        <v>263</v>
      </c>
      <c r="BV27" s="21">
        <v>278</v>
      </c>
      <c r="BW27" s="21">
        <v>275</v>
      </c>
      <c r="BX27" s="22">
        <v>277</v>
      </c>
      <c r="BY27" s="22">
        <v>279</v>
      </c>
      <c r="BZ27" s="21">
        <v>277</v>
      </c>
      <c r="CA27" s="22">
        <v>279</v>
      </c>
      <c r="CB27" s="22">
        <v>279</v>
      </c>
      <c r="CC27" s="21">
        <v>279</v>
      </c>
      <c r="CD27" s="21">
        <v>280</v>
      </c>
      <c r="CE27" s="22">
        <v>280</v>
      </c>
      <c r="CF27" s="21">
        <v>260</v>
      </c>
      <c r="CG27" s="21">
        <v>237</v>
      </c>
      <c r="CH27" s="22">
        <v>236</v>
      </c>
      <c r="CI27" s="21">
        <v>195</v>
      </c>
      <c r="CJ27" s="21">
        <v>185</v>
      </c>
      <c r="CK27" s="22">
        <v>149</v>
      </c>
      <c r="CL27" s="21">
        <v>138</v>
      </c>
      <c r="CM27" s="21">
        <v>81</v>
      </c>
      <c r="CN27" s="21">
        <v>39</v>
      </c>
      <c r="CO27" s="21">
        <v>0</v>
      </c>
      <c r="CP27" s="21">
        <v>0</v>
      </c>
      <c r="CQ27" s="21">
        <v>0</v>
      </c>
      <c r="CR27" s="21">
        <v>0</v>
      </c>
      <c r="CS27" s="21">
        <v>0</v>
      </c>
      <c r="CT27" s="27">
        <v>4989.6000000000004</v>
      </c>
      <c r="CU27" s="20"/>
      <c r="CV27" s="20"/>
      <c r="CW27" s="20"/>
      <c r="CX27" s="20"/>
      <c r="CY27" s="20"/>
    </row>
    <row r="28" spans="1:103">
      <c r="A28" s="9" t="s">
        <v>216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2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2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15</v>
      </c>
      <c r="BF28" s="21">
        <v>30</v>
      </c>
      <c r="BG28" s="21">
        <v>39</v>
      </c>
      <c r="BH28" s="21">
        <v>39</v>
      </c>
      <c r="BI28" s="21">
        <v>39</v>
      </c>
      <c r="BJ28" s="21">
        <v>63</v>
      </c>
      <c r="BK28" s="21">
        <v>80</v>
      </c>
      <c r="BL28" s="21">
        <v>81</v>
      </c>
      <c r="BM28" s="21">
        <v>80</v>
      </c>
      <c r="BN28" s="22">
        <v>80</v>
      </c>
      <c r="BO28" s="21">
        <v>80</v>
      </c>
      <c r="BP28" s="21">
        <v>80</v>
      </c>
      <c r="BQ28" s="21">
        <v>81</v>
      </c>
      <c r="BR28" s="21">
        <v>80</v>
      </c>
      <c r="BS28" s="21">
        <v>81</v>
      </c>
      <c r="BT28" s="21">
        <v>81</v>
      </c>
      <c r="BU28" s="21">
        <v>80</v>
      </c>
      <c r="BV28" s="21">
        <v>98</v>
      </c>
      <c r="BW28" s="21">
        <v>122</v>
      </c>
      <c r="BX28" s="22">
        <v>142</v>
      </c>
      <c r="BY28" s="22">
        <v>143</v>
      </c>
      <c r="BZ28" s="21">
        <v>131</v>
      </c>
      <c r="CA28" s="22">
        <v>103</v>
      </c>
      <c r="CB28" s="21">
        <v>79</v>
      </c>
      <c r="CC28" s="21">
        <v>16</v>
      </c>
      <c r="CD28" s="21">
        <v>0</v>
      </c>
      <c r="CE28" s="21">
        <v>0</v>
      </c>
      <c r="CF28" s="21">
        <v>0</v>
      </c>
      <c r="CG28" s="21">
        <v>0</v>
      </c>
      <c r="CH28" s="21">
        <v>0</v>
      </c>
      <c r="CI28" s="21">
        <v>0</v>
      </c>
      <c r="CJ28" s="21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7">
        <v>485.9</v>
      </c>
      <c r="CU28" s="20"/>
      <c r="CV28" s="20"/>
      <c r="CW28" s="20"/>
      <c r="CX28" s="20"/>
      <c r="CY28" s="20"/>
    </row>
    <row r="29" spans="1:103">
      <c r="A29" s="9" t="s">
        <v>217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2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2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21">
        <v>0</v>
      </c>
      <c r="BK29" s="21">
        <v>0</v>
      </c>
      <c r="BL29" s="21">
        <v>0</v>
      </c>
      <c r="BM29" s="21">
        <v>0</v>
      </c>
      <c r="BN29" s="22">
        <v>0</v>
      </c>
      <c r="BO29" s="21">
        <v>0</v>
      </c>
      <c r="BP29" s="21">
        <v>0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1">
        <v>0</v>
      </c>
      <c r="BY29" s="22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1">
        <v>0</v>
      </c>
      <c r="CI29" s="21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7">
        <v>0</v>
      </c>
      <c r="CU29" s="20"/>
      <c r="CV29" s="20"/>
      <c r="CW29" s="20"/>
      <c r="CX29" s="20"/>
      <c r="CY29" s="20"/>
    </row>
    <row r="30" spans="1:103">
      <c r="A30" s="8" t="s">
        <v>218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2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2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2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2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0</v>
      </c>
      <c r="CI30" s="21">
        <v>0</v>
      </c>
      <c r="CJ30" s="21">
        <v>0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0</v>
      </c>
      <c r="CR30" s="21">
        <v>0</v>
      </c>
      <c r="CS30" s="21">
        <v>0</v>
      </c>
      <c r="CT30" s="27">
        <v>0</v>
      </c>
      <c r="CU30" s="20"/>
      <c r="CV30" s="20"/>
      <c r="CW30" s="20"/>
      <c r="CX30" s="20"/>
      <c r="CY30" s="20"/>
    </row>
    <row r="31" spans="1:103" ht="25.5">
      <c r="A31" s="9" t="s">
        <v>219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2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2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2">
        <v>0</v>
      </c>
      <c r="BO31" s="21">
        <v>0</v>
      </c>
      <c r="BP31" s="21">
        <v>0</v>
      </c>
      <c r="BQ31" s="21">
        <v>0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2">
        <v>0</v>
      </c>
      <c r="BZ31" s="21">
        <v>0</v>
      </c>
      <c r="CA31" s="21">
        <v>0</v>
      </c>
      <c r="CB31" s="21">
        <v>0</v>
      </c>
      <c r="CC31" s="21">
        <v>0</v>
      </c>
      <c r="CD31" s="21">
        <v>0</v>
      </c>
      <c r="CE31" s="21">
        <v>0</v>
      </c>
      <c r="CF31" s="21">
        <v>0</v>
      </c>
      <c r="CG31" s="21">
        <v>0</v>
      </c>
      <c r="CH31" s="21">
        <v>0</v>
      </c>
      <c r="CI31" s="21">
        <v>0</v>
      </c>
      <c r="CJ31" s="21">
        <v>0</v>
      </c>
      <c r="CK31" s="21">
        <v>0</v>
      </c>
      <c r="CL31" s="21">
        <v>0</v>
      </c>
      <c r="CM31" s="21">
        <v>0</v>
      </c>
      <c r="CN31" s="21">
        <v>0</v>
      </c>
      <c r="CO31" s="21">
        <v>0</v>
      </c>
      <c r="CP31" s="21">
        <v>0</v>
      </c>
      <c r="CQ31" s="21">
        <v>0</v>
      </c>
      <c r="CR31" s="21">
        <v>0</v>
      </c>
      <c r="CS31" s="21">
        <v>0</v>
      </c>
      <c r="CT31" s="27">
        <v>0</v>
      </c>
      <c r="CU31" s="20"/>
      <c r="CV31" s="20"/>
      <c r="CW31" s="20"/>
      <c r="CX31" s="20"/>
      <c r="CY31" s="20"/>
    </row>
    <row r="32" spans="1:103" ht="18">
      <c r="A32" s="8" t="s">
        <v>220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2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2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2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14</v>
      </c>
      <c r="BX32" s="21">
        <v>15</v>
      </c>
      <c r="BY32" s="22">
        <v>15</v>
      </c>
      <c r="BZ32" s="21">
        <v>14</v>
      </c>
      <c r="CA32" s="21">
        <v>15</v>
      </c>
      <c r="CB32" s="21">
        <v>15</v>
      </c>
      <c r="CC32" s="21">
        <v>15</v>
      </c>
      <c r="CD32" s="21">
        <v>16</v>
      </c>
      <c r="CE32" s="21">
        <v>16</v>
      </c>
      <c r="CF32" s="21">
        <v>15</v>
      </c>
      <c r="CG32" s="21">
        <v>14</v>
      </c>
      <c r="CH32" s="21">
        <v>14</v>
      </c>
      <c r="CI32" s="21">
        <v>14</v>
      </c>
      <c r="CJ32" s="21">
        <v>0</v>
      </c>
      <c r="CK32" s="21">
        <v>0</v>
      </c>
      <c r="CL32" s="21">
        <v>0</v>
      </c>
      <c r="CM32" s="21">
        <v>0</v>
      </c>
      <c r="CN32" s="21">
        <v>0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7">
        <v>46.7</v>
      </c>
      <c r="CU32" s="20"/>
      <c r="CV32" s="20"/>
      <c r="CW32" s="20"/>
      <c r="CX32" s="20"/>
      <c r="CY32" s="20"/>
    </row>
    <row r="33" spans="1:103">
      <c r="A33" s="8" t="s">
        <v>221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2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2">
        <v>0</v>
      </c>
      <c r="X33" s="21">
        <v>0</v>
      </c>
      <c r="Y33" s="21">
        <v>0</v>
      </c>
      <c r="Z33" s="21">
        <v>0</v>
      </c>
      <c r="AA33" s="21">
        <v>1</v>
      </c>
      <c r="AB33" s="21">
        <v>1</v>
      </c>
      <c r="AC33" s="21">
        <v>6</v>
      </c>
      <c r="AD33" s="21">
        <v>8</v>
      </c>
      <c r="AE33" s="21">
        <v>10</v>
      </c>
      <c r="AF33" s="21">
        <v>12</v>
      </c>
      <c r="AG33" s="21">
        <v>9</v>
      </c>
      <c r="AH33" s="21">
        <v>11</v>
      </c>
      <c r="AI33" s="21">
        <v>11</v>
      </c>
      <c r="AJ33" s="21">
        <v>11</v>
      </c>
      <c r="AK33" s="21">
        <v>10</v>
      </c>
      <c r="AL33" s="21">
        <v>11</v>
      </c>
      <c r="AM33" s="21">
        <v>11</v>
      </c>
      <c r="AN33" s="21">
        <v>11</v>
      </c>
      <c r="AO33" s="21">
        <v>12</v>
      </c>
      <c r="AP33" s="21">
        <v>14</v>
      </c>
      <c r="AQ33" s="21">
        <v>8</v>
      </c>
      <c r="AR33" s="21">
        <v>17</v>
      </c>
      <c r="AS33" s="21">
        <v>12</v>
      </c>
      <c r="AT33" s="21">
        <v>8</v>
      </c>
      <c r="AU33" s="21">
        <v>16</v>
      </c>
      <c r="AV33" s="21">
        <v>10</v>
      </c>
      <c r="AW33" s="21">
        <v>9</v>
      </c>
      <c r="AX33" s="21">
        <v>8</v>
      </c>
      <c r="AY33" s="21">
        <v>13</v>
      </c>
      <c r="AZ33" s="21">
        <v>20</v>
      </c>
      <c r="BA33" s="21">
        <v>16</v>
      </c>
      <c r="BB33" s="21">
        <v>10</v>
      </c>
      <c r="BC33" s="21">
        <v>19</v>
      </c>
      <c r="BD33" s="21">
        <v>19</v>
      </c>
      <c r="BE33" s="21">
        <v>18</v>
      </c>
      <c r="BF33" s="21">
        <v>6</v>
      </c>
      <c r="BG33" s="21">
        <v>6</v>
      </c>
      <c r="BH33" s="21">
        <v>7</v>
      </c>
      <c r="BI33" s="21">
        <v>7</v>
      </c>
      <c r="BJ33" s="21">
        <v>6</v>
      </c>
      <c r="BK33" s="21">
        <v>7</v>
      </c>
      <c r="BL33" s="21">
        <v>7</v>
      </c>
      <c r="BM33" s="21">
        <v>8</v>
      </c>
      <c r="BN33" s="22">
        <v>11</v>
      </c>
      <c r="BO33" s="21">
        <v>7</v>
      </c>
      <c r="BP33" s="21">
        <v>8</v>
      </c>
      <c r="BQ33" s="21">
        <v>8</v>
      </c>
      <c r="BR33" s="21">
        <v>3</v>
      </c>
      <c r="BS33" s="21">
        <v>1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2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1">
        <v>0</v>
      </c>
      <c r="CM33" s="21">
        <v>0</v>
      </c>
      <c r="CN33" s="21">
        <v>0</v>
      </c>
      <c r="CO33" s="21">
        <v>0</v>
      </c>
      <c r="CP33" s="21">
        <v>0</v>
      </c>
      <c r="CQ33" s="21">
        <v>0</v>
      </c>
      <c r="CR33" s="21">
        <v>0</v>
      </c>
      <c r="CS33" s="21">
        <v>0</v>
      </c>
      <c r="CT33" s="27">
        <v>2215.6</v>
      </c>
      <c r="CU33" s="20"/>
      <c r="CV33" s="20"/>
      <c r="CW33" s="20"/>
      <c r="CX33" s="20"/>
      <c r="CY33" s="20"/>
    </row>
    <row r="34" spans="1:103">
      <c r="A34" s="10" t="s">
        <v>222</v>
      </c>
      <c r="B34" s="22">
        <v>144</v>
      </c>
      <c r="C34" s="22">
        <v>145</v>
      </c>
      <c r="D34" s="22">
        <v>147</v>
      </c>
      <c r="E34" s="21">
        <v>146</v>
      </c>
      <c r="F34" s="21">
        <v>144</v>
      </c>
      <c r="G34" s="22">
        <v>147</v>
      </c>
      <c r="H34" s="21">
        <v>143</v>
      </c>
      <c r="I34" s="22">
        <v>145</v>
      </c>
      <c r="J34" s="21">
        <v>150</v>
      </c>
      <c r="K34" s="22">
        <v>147</v>
      </c>
      <c r="L34" s="21">
        <v>141</v>
      </c>
      <c r="M34" s="21">
        <v>146</v>
      </c>
      <c r="N34" s="21">
        <v>146</v>
      </c>
      <c r="O34" s="22">
        <v>143</v>
      </c>
      <c r="P34" s="21">
        <v>141</v>
      </c>
      <c r="Q34" s="21">
        <v>134</v>
      </c>
      <c r="R34" s="22">
        <v>135</v>
      </c>
      <c r="S34" s="26">
        <v>140</v>
      </c>
      <c r="T34" s="21">
        <v>125</v>
      </c>
      <c r="U34" s="21">
        <v>126</v>
      </c>
      <c r="V34" s="22">
        <v>143</v>
      </c>
      <c r="W34" s="22">
        <v>147</v>
      </c>
      <c r="X34" s="21">
        <v>137</v>
      </c>
      <c r="Y34" s="22">
        <v>136</v>
      </c>
      <c r="Z34" s="22">
        <v>133</v>
      </c>
      <c r="AA34" s="21">
        <v>132</v>
      </c>
      <c r="AB34" s="21">
        <v>138</v>
      </c>
      <c r="AC34" s="22">
        <v>126</v>
      </c>
      <c r="AD34" s="22">
        <v>137</v>
      </c>
      <c r="AE34" s="21">
        <v>139</v>
      </c>
      <c r="AF34" s="22">
        <v>132</v>
      </c>
      <c r="AG34" s="22">
        <v>135</v>
      </c>
      <c r="AH34" s="21">
        <v>132</v>
      </c>
      <c r="AI34" s="21">
        <v>135</v>
      </c>
      <c r="AJ34" s="22">
        <v>136</v>
      </c>
      <c r="AK34" s="22">
        <v>138</v>
      </c>
      <c r="AL34" s="21">
        <v>131</v>
      </c>
      <c r="AM34" s="21">
        <v>138</v>
      </c>
      <c r="AN34" s="22">
        <v>136</v>
      </c>
      <c r="AO34" s="21">
        <v>128</v>
      </c>
      <c r="AP34" s="22">
        <v>134</v>
      </c>
      <c r="AQ34" s="22">
        <v>133</v>
      </c>
      <c r="AR34" s="21">
        <v>134</v>
      </c>
      <c r="AS34" s="22">
        <v>133</v>
      </c>
      <c r="AT34" s="21">
        <v>132</v>
      </c>
      <c r="AU34" s="21">
        <v>132</v>
      </c>
      <c r="AV34" s="21">
        <v>135</v>
      </c>
      <c r="AW34" s="22">
        <v>133</v>
      </c>
      <c r="AX34" s="21">
        <v>131</v>
      </c>
      <c r="AY34" s="21">
        <v>127</v>
      </c>
      <c r="AZ34" s="21">
        <v>136</v>
      </c>
      <c r="BA34" s="22">
        <v>133</v>
      </c>
      <c r="BB34" s="22">
        <v>140</v>
      </c>
      <c r="BC34" s="22">
        <v>142</v>
      </c>
      <c r="BD34" s="22">
        <v>140</v>
      </c>
      <c r="BE34" s="21">
        <v>137</v>
      </c>
      <c r="BF34" s="22">
        <v>142</v>
      </c>
      <c r="BG34" s="21">
        <v>137</v>
      </c>
      <c r="BH34" s="21">
        <v>133</v>
      </c>
      <c r="BI34" s="22">
        <v>129</v>
      </c>
      <c r="BJ34" s="22">
        <v>135</v>
      </c>
      <c r="BK34" s="21">
        <v>141</v>
      </c>
      <c r="BL34" s="22">
        <v>133</v>
      </c>
      <c r="BM34" s="22">
        <v>137</v>
      </c>
      <c r="BN34" s="22">
        <v>140</v>
      </c>
      <c r="BO34" s="21">
        <v>140</v>
      </c>
      <c r="BP34" s="22">
        <v>145</v>
      </c>
      <c r="BQ34" s="22">
        <v>144</v>
      </c>
      <c r="BR34" s="22">
        <v>141</v>
      </c>
      <c r="BS34" s="21">
        <v>143</v>
      </c>
      <c r="BT34" s="22">
        <v>143</v>
      </c>
      <c r="BU34" s="22">
        <v>145</v>
      </c>
      <c r="BV34" s="21">
        <v>142</v>
      </c>
      <c r="BW34" s="21">
        <v>143</v>
      </c>
      <c r="BX34" s="22">
        <v>144</v>
      </c>
      <c r="BY34" s="22">
        <v>146</v>
      </c>
      <c r="BZ34" s="21">
        <v>143</v>
      </c>
      <c r="CA34" s="22">
        <v>143</v>
      </c>
      <c r="CB34" s="22">
        <v>146</v>
      </c>
      <c r="CC34" s="21">
        <v>144</v>
      </c>
      <c r="CD34" s="21">
        <v>140</v>
      </c>
      <c r="CE34" s="22">
        <v>140</v>
      </c>
      <c r="CF34" s="21">
        <v>141</v>
      </c>
      <c r="CG34" s="21">
        <v>139</v>
      </c>
      <c r="CH34" s="22">
        <v>129</v>
      </c>
      <c r="CI34" s="21">
        <v>143</v>
      </c>
      <c r="CJ34" s="21">
        <v>143</v>
      </c>
      <c r="CK34" s="22">
        <v>142</v>
      </c>
      <c r="CL34" s="21">
        <v>142</v>
      </c>
      <c r="CM34" s="21">
        <v>135</v>
      </c>
      <c r="CN34" s="22">
        <v>141</v>
      </c>
      <c r="CO34" s="21">
        <v>133</v>
      </c>
      <c r="CP34" s="22">
        <v>135</v>
      </c>
      <c r="CQ34" s="22">
        <v>141</v>
      </c>
      <c r="CR34" s="22">
        <v>142</v>
      </c>
      <c r="CS34" s="21">
        <v>142</v>
      </c>
      <c r="CT34" s="27">
        <v>4438.3</v>
      </c>
      <c r="CU34" s="20"/>
      <c r="CV34" s="20"/>
      <c r="CW34" s="20"/>
      <c r="CX34" s="20"/>
      <c r="CY34" s="20"/>
    </row>
    <row r="35" spans="1:103">
      <c r="A35" s="10" t="s">
        <v>223</v>
      </c>
      <c r="B35" s="21">
        <v>12</v>
      </c>
      <c r="C35" s="21">
        <v>12</v>
      </c>
      <c r="D35" s="21">
        <v>12</v>
      </c>
      <c r="E35" s="21">
        <v>12</v>
      </c>
      <c r="F35" s="21">
        <v>12</v>
      </c>
      <c r="G35" s="21">
        <v>12</v>
      </c>
      <c r="H35" s="21">
        <v>12</v>
      </c>
      <c r="I35" s="22">
        <v>12</v>
      </c>
      <c r="J35" s="21">
        <v>12</v>
      </c>
      <c r="K35" s="21">
        <v>12</v>
      </c>
      <c r="L35" s="21">
        <v>11</v>
      </c>
      <c r="M35" s="21">
        <v>12</v>
      </c>
      <c r="N35" s="21">
        <v>12</v>
      </c>
      <c r="O35" s="21">
        <v>11</v>
      </c>
      <c r="P35" s="21">
        <v>11</v>
      </c>
      <c r="Q35" s="21">
        <v>11</v>
      </c>
      <c r="R35" s="21">
        <v>11</v>
      </c>
      <c r="S35" s="21">
        <v>11</v>
      </c>
      <c r="T35" s="21">
        <v>11</v>
      </c>
      <c r="U35" s="21">
        <v>11</v>
      </c>
      <c r="V35" s="21">
        <v>11</v>
      </c>
      <c r="W35" s="22">
        <v>11</v>
      </c>
      <c r="X35" s="21">
        <v>12</v>
      </c>
      <c r="Y35" s="21">
        <v>12</v>
      </c>
      <c r="Z35" s="21">
        <v>12</v>
      </c>
      <c r="AA35" s="21">
        <v>12</v>
      </c>
      <c r="AB35" s="21">
        <v>12</v>
      </c>
      <c r="AC35" s="21">
        <v>11</v>
      </c>
      <c r="AD35" s="21">
        <v>11</v>
      </c>
      <c r="AE35" s="21">
        <v>11</v>
      </c>
      <c r="AF35" s="21">
        <v>10</v>
      </c>
      <c r="AG35" s="21">
        <v>10</v>
      </c>
      <c r="AH35" s="21">
        <v>10</v>
      </c>
      <c r="AI35" s="21">
        <v>11</v>
      </c>
      <c r="AJ35" s="21">
        <v>11</v>
      </c>
      <c r="AK35" s="21">
        <v>11</v>
      </c>
      <c r="AL35" s="21">
        <v>11</v>
      </c>
      <c r="AM35" s="21">
        <v>11</v>
      </c>
      <c r="AN35" s="21">
        <v>11</v>
      </c>
      <c r="AO35" s="21">
        <v>10</v>
      </c>
      <c r="AP35" s="21">
        <v>10</v>
      </c>
      <c r="AQ35" s="21">
        <v>10</v>
      </c>
      <c r="AR35" s="21">
        <v>11</v>
      </c>
      <c r="AS35" s="21">
        <v>11</v>
      </c>
      <c r="AT35" s="21">
        <v>11</v>
      </c>
      <c r="AU35" s="21">
        <v>11</v>
      </c>
      <c r="AV35" s="21">
        <v>11</v>
      </c>
      <c r="AW35" s="21">
        <v>12</v>
      </c>
      <c r="AX35" s="21">
        <v>12</v>
      </c>
      <c r="AY35" s="21">
        <v>11</v>
      </c>
      <c r="AZ35" s="21">
        <v>11</v>
      </c>
      <c r="BA35" s="21">
        <v>10</v>
      </c>
      <c r="BB35" s="21">
        <v>11</v>
      </c>
      <c r="BC35" s="21">
        <v>8</v>
      </c>
      <c r="BD35" s="21">
        <v>11</v>
      </c>
      <c r="BE35" s="21">
        <v>11</v>
      </c>
      <c r="BF35" s="21">
        <v>11</v>
      </c>
      <c r="BG35" s="21">
        <v>11</v>
      </c>
      <c r="BH35" s="21">
        <v>11</v>
      </c>
      <c r="BI35" s="21">
        <v>12</v>
      </c>
      <c r="BJ35" s="21">
        <v>11</v>
      </c>
      <c r="BK35" s="21">
        <v>11</v>
      </c>
      <c r="BL35" s="21">
        <v>11</v>
      </c>
      <c r="BM35" s="21">
        <v>11</v>
      </c>
      <c r="BN35" s="22">
        <v>11</v>
      </c>
      <c r="BO35" s="21">
        <v>11</v>
      </c>
      <c r="BP35" s="21">
        <v>11</v>
      </c>
      <c r="BQ35" s="21">
        <v>11</v>
      </c>
      <c r="BR35" s="21">
        <v>11</v>
      </c>
      <c r="BS35" s="21">
        <v>12</v>
      </c>
      <c r="BT35" s="21">
        <v>11</v>
      </c>
      <c r="BU35" s="21">
        <v>10</v>
      </c>
      <c r="BV35" s="21">
        <v>11</v>
      </c>
      <c r="BW35" s="21">
        <v>11</v>
      </c>
      <c r="BX35" s="21">
        <v>11</v>
      </c>
      <c r="BY35" s="22">
        <v>11</v>
      </c>
      <c r="BZ35" s="21">
        <v>11</v>
      </c>
      <c r="CA35" s="21">
        <v>12</v>
      </c>
      <c r="CB35" s="21">
        <v>11</v>
      </c>
      <c r="CC35" s="21">
        <v>12</v>
      </c>
      <c r="CD35" s="21">
        <v>12</v>
      </c>
      <c r="CE35" s="21">
        <v>11</v>
      </c>
      <c r="CF35" s="21">
        <v>12</v>
      </c>
      <c r="CG35" s="21">
        <v>12</v>
      </c>
      <c r="CH35" s="21">
        <v>11</v>
      </c>
      <c r="CI35" s="21">
        <v>12</v>
      </c>
      <c r="CJ35" s="21">
        <v>12</v>
      </c>
      <c r="CK35" s="21">
        <v>12</v>
      </c>
      <c r="CL35" s="21">
        <v>11</v>
      </c>
      <c r="CM35" s="21">
        <v>12</v>
      </c>
      <c r="CN35" s="21">
        <v>12</v>
      </c>
      <c r="CO35" s="21">
        <v>12</v>
      </c>
      <c r="CP35" s="21">
        <v>12</v>
      </c>
      <c r="CQ35" s="21">
        <v>12</v>
      </c>
      <c r="CR35" s="21">
        <v>12</v>
      </c>
      <c r="CS35" s="21">
        <v>12</v>
      </c>
      <c r="CT35" s="27">
        <v>388.1</v>
      </c>
      <c r="CU35" s="20"/>
      <c r="CV35" s="20"/>
      <c r="CW35" s="20"/>
      <c r="CX35" s="20"/>
      <c r="CY35" s="20"/>
    </row>
    <row r="36" spans="1:103" ht="16.5">
      <c r="A36" s="10" t="s">
        <v>224</v>
      </c>
      <c r="B36" s="21">
        <v>58</v>
      </c>
      <c r="C36" s="21">
        <v>58</v>
      </c>
      <c r="D36" s="21">
        <v>58</v>
      </c>
      <c r="E36" s="21">
        <v>58</v>
      </c>
      <c r="F36" s="21">
        <v>60</v>
      </c>
      <c r="G36" s="21">
        <v>58</v>
      </c>
      <c r="H36" s="21">
        <v>58</v>
      </c>
      <c r="I36" s="22">
        <v>58</v>
      </c>
      <c r="J36" s="21">
        <v>39</v>
      </c>
      <c r="K36" s="21">
        <v>44</v>
      </c>
      <c r="L36" s="21">
        <v>45</v>
      </c>
      <c r="M36" s="21">
        <v>44</v>
      </c>
      <c r="N36" s="21">
        <v>43</v>
      </c>
      <c r="O36" s="21">
        <v>43</v>
      </c>
      <c r="P36" s="21">
        <v>43</v>
      </c>
      <c r="Q36" s="21">
        <v>41</v>
      </c>
      <c r="R36" s="21">
        <v>28</v>
      </c>
      <c r="S36" s="21">
        <v>44</v>
      </c>
      <c r="T36" s="21">
        <v>43</v>
      </c>
      <c r="U36" s="21">
        <v>45</v>
      </c>
      <c r="V36" s="21">
        <v>43</v>
      </c>
      <c r="W36" s="22">
        <v>42</v>
      </c>
      <c r="X36" s="21">
        <v>41</v>
      </c>
      <c r="Y36" s="21">
        <v>37</v>
      </c>
      <c r="Z36" s="21">
        <v>37</v>
      </c>
      <c r="AA36" s="21">
        <v>34</v>
      </c>
      <c r="AB36" s="21">
        <v>34</v>
      </c>
      <c r="AC36" s="21">
        <v>35</v>
      </c>
      <c r="AD36" s="21">
        <v>34</v>
      </c>
      <c r="AE36" s="21">
        <v>35</v>
      </c>
      <c r="AF36" s="21">
        <v>35</v>
      </c>
      <c r="AG36" s="21">
        <v>36</v>
      </c>
      <c r="AH36" s="21">
        <v>35</v>
      </c>
      <c r="AI36" s="21">
        <v>35</v>
      </c>
      <c r="AJ36" s="21">
        <v>36</v>
      </c>
      <c r="AK36" s="21">
        <v>35</v>
      </c>
      <c r="AL36" s="21">
        <v>34</v>
      </c>
      <c r="AM36" s="21">
        <v>34</v>
      </c>
      <c r="AN36" s="21">
        <v>33</v>
      </c>
      <c r="AO36" s="21">
        <v>31</v>
      </c>
      <c r="AP36" s="21">
        <v>33</v>
      </c>
      <c r="AQ36" s="21">
        <v>32</v>
      </c>
      <c r="AR36" s="21">
        <v>33</v>
      </c>
      <c r="AS36" s="21">
        <v>31</v>
      </c>
      <c r="AT36" s="21">
        <v>31</v>
      </c>
      <c r="AU36" s="21">
        <v>33</v>
      </c>
      <c r="AV36" s="21">
        <v>31</v>
      </c>
      <c r="AW36" s="21">
        <v>31</v>
      </c>
      <c r="AX36" s="21">
        <v>27</v>
      </c>
      <c r="AY36" s="21">
        <v>28</v>
      </c>
      <c r="AZ36" s="21">
        <v>30</v>
      </c>
      <c r="BA36" s="21">
        <v>30</v>
      </c>
      <c r="BB36" s="21">
        <v>34</v>
      </c>
      <c r="BC36" s="21">
        <v>36</v>
      </c>
      <c r="BD36" s="21">
        <v>38</v>
      </c>
      <c r="BE36" s="21">
        <v>37</v>
      </c>
      <c r="BF36" s="21">
        <v>38</v>
      </c>
      <c r="BG36" s="21">
        <v>40</v>
      </c>
      <c r="BH36" s="21">
        <v>39</v>
      </c>
      <c r="BI36" s="21">
        <v>33</v>
      </c>
      <c r="BJ36" s="21">
        <v>44</v>
      </c>
      <c r="BK36" s="21">
        <v>42</v>
      </c>
      <c r="BL36" s="21">
        <v>47</v>
      </c>
      <c r="BM36" s="21">
        <v>46</v>
      </c>
      <c r="BN36" s="22">
        <v>46</v>
      </c>
      <c r="BO36" s="21">
        <v>45</v>
      </c>
      <c r="BP36" s="21">
        <v>45</v>
      </c>
      <c r="BQ36" s="21">
        <v>44</v>
      </c>
      <c r="BR36" s="21">
        <v>43</v>
      </c>
      <c r="BS36" s="21">
        <v>43</v>
      </c>
      <c r="BT36" s="21">
        <v>41</v>
      </c>
      <c r="BU36" s="21">
        <v>41</v>
      </c>
      <c r="BV36" s="21">
        <v>40</v>
      </c>
      <c r="BW36" s="21">
        <v>39</v>
      </c>
      <c r="BX36" s="21">
        <v>37</v>
      </c>
      <c r="BY36" s="22">
        <v>37</v>
      </c>
      <c r="BZ36" s="21">
        <v>37</v>
      </c>
      <c r="CA36" s="21">
        <v>38</v>
      </c>
      <c r="CB36" s="21">
        <v>38</v>
      </c>
      <c r="CC36" s="21">
        <v>40</v>
      </c>
      <c r="CD36" s="21">
        <v>41</v>
      </c>
      <c r="CE36" s="21">
        <v>43</v>
      </c>
      <c r="CF36" s="21">
        <v>43</v>
      </c>
      <c r="CG36" s="21">
        <v>46</v>
      </c>
      <c r="CH36" s="21">
        <v>51</v>
      </c>
      <c r="CI36" s="21">
        <v>56</v>
      </c>
      <c r="CJ36" s="21">
        <v>57</v>
      </c>
      <c r="CK36" s="21">
        <v>60</v>
      </c>
      <c r="CL36" s="21">
        <v>62</v>
      </c>
      <c r="CM36" s="21">
        <v>54</v>
      </c>
      <c r="CN36" s="21">
        <v>65</v>
      </c>
      <c r="CO36" s="21">
        <v>67</v>
      </c>
      <c r="CP36" s="21">
        <v>68</v>
      </c>
      <c r="CQ36" s="21">
        <v>69</v>
      </c>
      <c r="CR36" s="21">
        <v>71</v>
      </c>
      <c r="CS36" s="21">
        <v>67</v>
      </c>
      <c r="CT36" s="27">
        <v>3671.6</v>
      </c>
      <c r="CU36" s="20"/>
      <c r="CV36" s="20"/>
      <c r="CW36" s="20"/>
      <c r="CX36" s="20"/>
      <c r="CY36" s="20"/>
    </row>
    <row r="37" spans="1:103" ht="25.5">
      <c r="A37" s="9" t="s">
        <v>225</v>
      </c>
      <c r="B37" s="23">
        <v>1246</v>
      </c>
      <c r="C37" s="23">
        <v>1236</v>
      </c>
      <c r="D37" s="23">
        <v>1212</v>
      </c>
      <c r="E37" s="23">
        <v>1201</v>
      </c>
      <c r="F37" s="24">
        <v>1185</v>
      </c>
      <c r="G37" s="24">
        <v>1172</v>
      </c>
      <c r="H37" s="24">
        <v>1164</v>
      </c>
      <c r="I37" s="24">
        <v>1148</v>
      </c>
      <c r="J37" s="24">
        <v>1150</v>
      </c>
      <c r="K37" s="24">
        <v>1136</v>
      </c>
      <c r="L37" s="24">
        <v>1128</v>
      </c>
      <c r="M37" s="24">
        <v>1145</v>
      </c>
      <c r="N37" s="24">
        <v>1135</v>
      </c>
      <c r="O37" s="24">
        <v>1130</v>
      </c>
      <c r="P37" s="24">
        <v>1138</v>
      </c>
      <c r="Q37" s="24">
        <v>1140</v>
      </c>
      <c r="R37" s="25">
        <v>1116</v>
      </c>
      <c r="S37" s="24">
        <v>1148</v>
      </c>
      <c r="T37" s="24">
        <v>1186</v>
      </c>
      <c r="U37" s="24">
        <v>1224</v>
      </c>
      <c r="V37" s="24">
        <v>1269</v>
      </c>
      <c r="W37" s="24">
        <v>1311</v>
      </c>
      <c r="X37" s="24">
        <v>1347</v>
      </c>
      <c r="Y37" s="24">
        <v>1397</v>
      </c>
      <c r="Z37" s="24">
        <v>1450</v>
      </c>
      <c r="AA37" s="24">
        <v>1503</v>
      </c>
      <c r="AB37" s="24">
        <v>1501</v>
      </c>
      <c r="AC37" s="24">
        <v>1470</v>
      </c>
      <c r="AD37" s="24">
        <v>1460</v>
      </c>
      <c r="AE37" s="24">
        <v>1445</v>
      </c>
      <c r="AF37" s="24">
        <v>1444</v>
      </c>
      <c r="AG37" s="24">
        <v>1425</v>
      </c>
      <c r="AH37" s="24">
        <v>1398</v>
      </c>
      <c r="AI37" s="25">
        <v>1441</v>
      </c>
      <c r="AJ37" s="24">
        <v>1456</v>
      </c>
      <c r="AK37" s="24">
        <v>1446</v>
      </c>
      <c r="AL37" s="24">
        <v>1426</v>
      </c>
      <c r="AM37" s="24">
        <v>1453</v>
      </c>
      <c r="AN37" s="24">
        <v>1478</v>
      </c>
      <c r="AO37" s="24">
        <v>1469</v>
      </c>
      <c r="AP37" s="23">
        <v>1458</v>
      </c>
      <c r="AQ37" s="24">
        <v>1510</v>
      </c>
      <c r="AR37" s="23">
        <v>1549</v>
      </c>
      <c r="AS37" s="23">
        <v>1556</v>
      </c>
      <c r="AT37" s="24">
        <v>1547</v>
      </c>
      <c r="AU37" s="24">
        <v>1573</v>
      </c>
      <c r="AV37" s="24">
        <v>1609</v>
      </c>
      <c r="AW37" s="24">
        <v>1609</v>
      </c>
      <c r="AX37" s="23">
        <v>1608</v>
      </c>
      <c r="AY37" s="25">
        <v>1591</v>
      </c>
      <c r="AZ37" s="23">
        <v>1561</v>
      </c>
      <c r="BA37" s="23">
        <v>1519</v>
      </c>
      <c r="BB37" s="24">
        <v>1505</v>
      </c>
      <c r="BC37" s="24">
        <v>1487</v>
      </c>
      <c r="BD37" s="24">
        <v>1478</v>
      </c>
      <c r="BE37" s="24">
        <v>1458</v>
      </c>
      <c r="BF37" s="24">
        <v>1454</v>
      </c>
      <c r="BG37" s="24">
        <v>1425</v>
      </c>
      <c r="BH37" s="24">
        <v>1437</v>
      </c>
      <c r="BI37" s="24">
        <v>1446</v>
      </c>
      <c r="BJ37" s="24">
        <v>1470</v>
      </c>
      <c r="BK37" s="24">
        <v>1468</v>
      </c>
      <c r="BL37" s="24">
        <v>1494</v>
      </c>
      <c r="BM37" s="24">
        <v>1489</v>
      </c>
      <c r="BN37" s="24">
        <v>1514</v>
      </c>
      <c r="BO37" s="24">
        <v>1530</v>
      </c>
      <c r="BP37" s="25">
        <v>1540</v>
      </c>
      <c r="BQ37" s="24">
        <v>1541</v>
      </c>
      <c r="BR37" s="24">
        <v>1553</v>
      </c>
      <c r="BS37" s="24">
        <v>1559</v>
      </c>
      <c r="BT37" s="24">
        <v>1597</v>
      </c>
      <c r="BU37" s="24">
        <v>1639</v>
      </c>
      <c r="BV37" s="24">
        <v>1729</v>
      </c>
      <c r="BW37" s="24">
        <v>1826</v>
      </c>
      <c r="BX37" s="24">
        <v>1916</v>
      </c>
      <c r="BY37" s="24">
        <v>1931</v>
      </c>
      <c r="BZ37" s="24">
        <v>1910</v>
      </c>
      <c r="CA37" s="24">
        <v>1866</v>
      </c>
      <c r="CB37" s="24">
        <v>1840</v>
      </c>
      <c r="CC37" s="24">
        <v>1790</v>
      </c>
      <c r="CD37" s="24">
        <v>1747</v>
      </c>
      <c r="CE37" s="24">
        <v>1720</v>
      </c>
      <c r="CF37" s="24">
        <v>1686</v>
      </c>
      <c r="CG37" s="25">
        <v>1645</v>
      </c>
      <c r="CH37" s="24">
        <v>1592</v>
      </c>
      <c r="CI37" s="24">
        <v>1554</v>
      </c>
      <c r="CJ37" s="24">
        <v>1522</v>
      </c>
      <c r="CK37" s="24">
        <v>1498</v>
      </c>
      <c r="CL37" s="23">
        <v>1461</v>
      </c>
      <c r="CM37" s="24">
        <v>1416</v>
      </c>
      <c r="CN37" s="23">
        <v>1371</v>
      </c>
      <c r="CO37" s="23">
        <v>1343</v>
      </c>
      <c r="CP37" s="24">
        <v>1302</v>
      </c>
      <c r="CQ37" s="24">
        <v>1247</v>
      </c>
      <c r="CR37" s="24">
        <v>1227</v>
      </c>
      <c r="CS37" s="24">
        <v>1221</v>
      </c>
      <c r="CT37" s="28">
        <v>40768.400000000001</v>
      </c>
      <c r="CU37" s="20"/>
      <c r="CV37" s="20"/>
      <c r="CW37" s="20"/>
      <c r="CX37" s="20"/>
      <c r="CY37" s="20"/>
    </row>
    <row r="38" spans="1:103"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2"/>
      <c r="AQ38" s="33"/>
      <c r="AR38" s="32"/>
      <c r="AS38" s="32"/>
      <c r="AT38" s="33"/>
      <c r="AU38" s="33"/>
      <c r="AV38" s="33"/>
      <c r="AW38" s="33"/>
      <c r="AX38" s="32"/>
      <c r="AY38" s="33"/>
      <c r="AZ38" s="32"/>
      <c r="BA38" s="32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</row>
    <row r="39" spans="1:103" ht="25.5">
      <c r="A39" s="11" t="s">
        <v>87</v>
      </c>
      <c r="B39" s="12" t="s">
        <v>88</v>
      </c>
      <c r="C39" s="12" t="s">
        <v>89</v>
      </c>
      <c r="D39" s="12" t="s">
        <v>90</v>
      </c>
      <c r="E39" s="12" t="s">
        <v>91</v>
      </c>
      <c r="F39" s="12" t="s">
        <v>92</v>
      </c>
      <c r="G39" s="12" t="s">
        <v>93</v>
      </c>
      <c r="H39" s="12" t="s">
        <v>94</v>
      </c>
      <c r="I39" s="12" t="s">
        <v>95</v>
      </c>
      <c r="J39" s="12" t="s">
        <v>96</v>
      </c>
      <c r="K39" s="12" t="s">
        <v>97</v>
      </c>
      <c r="L39" s="12" t="s">
        <v>98</v>
      </c>
      <c r="M39" s="12" t="s">
        <v>99</v>
      </c>
      <c r="N39" s="12" t="s">
        <v>100</v>
      </c>
      <c r="O39" s="12" t="s">
        <v>101</v>
      </c>
      <c r="P39" s="12" t="s">
        <v>102</v>
      </c>
      <c r="Q39" s="12" t="s">
        <v>103</v>
      </c>
      <c r="R39" s="12" t="s">
        <v>104</v>
      </c>
      <c r="S39" s="12" t="s">
        <v>105</v>
      </c>
      <c r="T39" s="12" t="s">
        <v>106</v>
      </c>
      <c r="U39" s="12" t="s">
        <v>107</v>
      </c>
      <c r="V39" s="12" t="s">
        <v>108</v>
      </c>
      <c r="W39" s="12" t="s">
        <v>109</v>
      </c>
      <c r="X39" s="12" t="s">
        <v>110</v>
      </c>
      <c r="Y39" s="12" t="s">
        <v>111</v>
      </c>
      <c r="Z39" s="12" t="s">
        <v>112</v>
      </c>
      <c r="AA39" s="12" t="s">
        <v>113</v>
      </c>
      <c r="AB39" s="12" t="s">
        <v>114</v>
      </c>
      <c r="AC39" s="12" t="s">
        <v>115</v>
      </c>
      <c r="AD39" s="12" t="s">
        <v>116</v>
      </c>
      <c r="AE39" s="12" t="s">
        <v>117</v>
      </c>
      <c r="AF39" s="12" t="s">
        <v>118</v>
      </c>
      <c r="AG39" s="12" t="s">
        <v>119</v>
      </c>
      <c r="AH39" s="12" t="s">
        <v>120</v>
      </c>
      <c r="AI39" s="13" t="s">
        <v>121</v>
      </c>
      <c r="AJ39" s="13" t="s">
        <v>122</v>
      </c>
      <c r="AK39" s="13" t="s">
        <v>123</v>
      </c>
      <c r="AL39" s="13" t="s">
        <v>124</v>
      </c>
      <c r="AM39" s="13" t="s">
        <v>125</v>
      </c>
      <c r="AN39" s="13" t="s">
        <v>126</v>
      </c>
      <c r="AO39" s="13" t="s">
        <v>127</v>
      </c>
      <c r="AP39" s="13" t="s">
        <v>128</v>
      </c>
      <c r="AQ39" s="13" t="s">
        <v>129</v>
      </c>
      <c r="AR39" s="13" t="s">
        <v>130</v>
      </c>
      <c r="AS39" s="13" t="s">
        <v>131</v>
      </c>
      <c r="AT39" s="13" t="s">
        <v>132</v>
      </c>
      <c r="AU39" s="13" t="s">
        <v>133</v>
      </c>
      <c r="AV39" s="13" t="s">
        <v>134</v>
      </c>
      <c r="AW39" s="13" t="s">
        <v>135</v>
      </c>
      <c r="AX39" s="13" t="s">
        <v>136</v>
      </c>
      <c r="AY39" s="12" t="s">
        <v>137</v>
      </c>
      <c r="AZ39" s="12" t="s">
        <v>138</v>
      </c>
      <c r="BA39" s="12" t="s">
        <v>139</v>
      </c>
      <c r="BB39" s="12" t="s">
        <v>140</v>
      </c>
      <c r="BC39" s="12" t="s">
        <v>141</v>
      </c>
      <c r="BD39" s="12" t="s">
        <v>142</v>
      </c>
      <c r="BE39" s="12" t="s">
        <v>143</v>
      </c>
      <c r="BF39" s="12" t="s">
        <v>144</v>
      </c>
      <c r="BG39" s="12" t="s">
        <v>145</v>
      </c>
      <c r="BH39" s="12" t="s">
        <v>146</v>
      </c>
      <c r="BI39" s="12" t="s">
        <v>147</v>
      </c>
      <c r="BJ39" s="12" t="s">
        <v>148</v>
      </c>
      <c r="BK39" s="12" t="s">
        <v>149</v>
      </c>
      <c r="BL39" s="12" t="s">
        <v>150</v>
      </c>
      <c r="BM39" s="12" t="s">
        <v>151</v>
      </c>
      <c r="BN39" s="12" t="s">
        <v>152</v>
      </c>
      <c r="BO39" s="12" t="s">
        <v>153</v>
      </c>
      <c r="BP39" s="12" t="s">
        <v>154</v>
      </c>
      <c r="BQ39" s="12" t="s">
        <v>155</v>
      </c>
      <c r="BR39" s="12" t="s">
        <v>156</v>
      </c>
      <c r="BS39" s="12" t="s">
        <v>157</v>
      </c>
      <c r="BT39" s="12" t="s">
        <v>158</v>
      </c>
      <c r="BU39" s="12" t="s">
        <v>159</v>
      </c>
      <c r="BV39" s="12" t="s">
        <v>160</v>
      </c>
      <c r="BW39" s="12" t="s">
        <v>161</v>
      </c>
      <c r="BX39" s="12" t="s">
        <v>162</v>
      </c>
      <c r="BY39" s="12" t="s">
        <v>163</v>
      </c>
      <c r="BZ39" s="12" t="s">
        <v>164</v>
      </c>
      <c r="CA39" s="12" t="s">
        <v>165</v>
      </c>
      <c r="CB39" s="12" t="s">
        <v>166</v>
      </c>
      <c r="CC39" s="12" t="s">
        <v>167</v>
      </c>
      <c r="CD39" s="12" t="s">
        <v>168</v>
      </c>
      <c r="CE39" s="12" t="s">
        <v>169</v>
      </c>
      <c r="CF39" s="12" t="s">
        <v>170</v>
      </c>
      <c r="CG39" s="12" t="s">
        <v>171</v>
      </c>
      <c r="CH39" s="12" t="s">
        <v>172</v>
      </c>
      <c r="CI39" s="12" t="s">
        <v>173</v>
      </c>
      <c r="CJ39" s="12" t="s">
        <v>174</v>
      </c>
      <c r="CK39" s="12" t="s">
        <v>175</v>
      </c>
      <c r="CL39" s="12" t="s">
        <v>176</v>
      </c>
      <c r="CM39" s="12" t="s">
        <v>177</v>
      </c>
      <c r="CN39" s="12" t="s">
        <v>178</v>
      </c>
      <c r="CO39" s="12" t="s">
        <v>179</v>
      </c>
      <c r="CP39" s="12" t="s">
        <v>180</v>
      </c>
      <c r="CQ39" s="12" t="s">
        <v>181</v>
      </c>
      <c r="CR39" s="12" t="s">
        <v>182</v>
      </c>
      <c r="CS39" s="12" t="s">
        <v>183</v>
      </c>
      <c r="CT39" s="14" t="s">
        <v>184</v>
      </c>
    </row>
    <row r="40" spans="1:103">
      <c r="A40" s="15" t="s">
        <v>185</v>
      </c>
      <c r="B40" s="16">
        <f t="shared" ref="B40:BM40" si="0">SUM(B18:B20)</f>
        <v>542</v>
      </c>
      <c r="C40" s="16">
        <f t="shared" si="0"/>
        <v>516</v>
      </c>
      <c r="D40" s="16">
        <f t="shared" si="0"/>
        <v>501</v>
      </c>
      <c r="E40" s="16">
        <f t="shared" si="0"/>
        <v>501</v>
      </c>
      <c r="F40" s="16">
        <f t="shared" si="0"/>
        <v>465</v>
      </c>
      <c r="G40" s="16">
        <f t="shared" si="0"/>
        <v>465</v>
      </c>
      <c r="H40" s="16">
        <f t="shared" si="0"/>
        <v>463</v>
      </c>
      <c r="I40" s="16">
        <f t="shared" si="0"/>
        <v>464</v>
      </c>
      <c r="J40" s="16">
        <f t="shared" si="0"/>
        <v>463</v>
      </c>
      <c r="K40" s="16">
        <f t="shared" si="0"/>
        <v>463</v>
      </c>
      <c r="L40" s="16">
        <f t="shared" si="0"/>
        <v>463</v>
      </c>
      <c r="M40" s="16">
        <f t="shared" si="0"/>
        <v>462</v>
      </c>
      <c r="N40" s="16">
        <f t="shared" si="0"/>
        <v>460</v>
      </c>
      <c r="O40" s="16">
        <f t="shared" si="0"/>
        <v>460</v>
      </c>
      <c r="P40" s="16">
        <f t="shared" si="0"/>
        <v>461</v>
      </c>
      <c r="Q40" s="16">
        <f t="shared" si="0"/>
        <v>462</v>
      </c>
      <c r="R40" s="16">
        <f t="shared" si="0"/>
        <v>487</v>
      </c>
      <c r="S40" s="16">
        <f t="shared" si="0"/>
        <v>500</v>
      </c>
      <c r="T40" s="16">
        <f t="shared" si="0"/>
        <v>502</v>
      </c>
      <c r="U40" s="16">
        <f t="shared" si="0"/>
        <v>529</v>
      </c>
      <c r="V40" s="16">
        <f t="shared" si="0"/>
        <v>539</v>
      </c>
      <c r="W40" s="16">
        <f t="shared" si="0"/>
        <v>537</v>
      </c>
      <c r="X40" s="16">
        <f t="shared" si="0"/>
        <v>540</v>
      </c>
      <c r="Y40" s="16">
        <f t="shared" si="0"/>
        <v>541</v>
      </c>
      <c r="Z40" s="16">
        <f t="shared" si="0"/>
        <v>541</v>
      </c>
      <c r="AA40" s="16">
        <f t="shared" si="0"/>
        <v>541</v>
      </c>
      <c r="AB40" s="16">
        <f t="shared" si="0"/>
        <v>543</v>
      </c>
      <c r="AC40" s="16">
        <f t="shared" si="0"/>
        <v>543</v>
      </c>
      <c r="AD40" s="16">
        <f t="shared" si="0"/>
        <v>541</v>
      </c>
      <c r="AE40" s="16">
        <f t="shared" si="0"/>
        <v>541</v>
      </c>
      <c r="AF40" s="16">
        <f t="shared" si="0"/>
        <v>543</v>
      </c>
      <c r="AG40" s="16">
        <f t="shared" si="0"/>
        <v>543</v>
      </c>
      <c r="AH40" s="16">
        <f t="shared" si="0"/>
        <v>541</v>
      </c>
      <c r="AI40" s="16">
        <f t="shared" si="0"/>
        <v>541</v>
      </c>
      <c r="AJ40" s="16">
        <f t="shared" si="0"/>
        <v>542</v>
      </c>
      <c r="AK40" s="16">
        <f t="shared" si="0"/>
        <v>540</v>
      </c>
      <c r="AL40" s="16">
        <f t="shared" si="0"/>
        <v>541</v>
      </c>
      <c r="AM40" s="16">
        <f t="shared" si="0"/>
        <v>539</v>
      </c>
      <c r="AN40" s="16">
        <f t="shared" si="0"/>
        <v>538</v>
      </c>
      <c r="AO40" s="16">
        <f t="shared" si="0"/>
        <v>539</v>
      </c>
      <c r="AP40" s="16">
        <f t="shared" si="0"/>
        <v>539</v>
      </c>
      <c r="AQ40" s="16">
        <f t="shared" si="0"/>
        <v>539</v>
      </c>
      <c r="AR40" s="16">
        <f t="shared" si="0"/>
        <v>540</v>
      </c>
      <c r="AS40" s="16">
        <f t="shared" si="0"/>
        <v>539</v>
      </c>
      <c r="AT40" s="16">
        <f t="shared" si="0"/>
        <v>538</v>
      </c>
      <c r="AU40" s="16">
        <f t="shared" si="0"/>
        <v>538</v>
      </c>
      <c r="AV40" s="16">
        <f t="shared" si="0"/>
        <v>540</v>
      </c>
      <c r="AW40" s="16">
        <f t="shared" si="0"/>
        <v>537</v>
      </c>
      <c r="AX40" s="16">
        <f t="shared" si="0"/>
        <v>538</v>
      </c>
      <c r="AY40" s="16">
        <f t="shared" si="0"/>
        <v>539</v>
      </c>
      <c r="AZ40" s="16">
        <f t="shared" si="0"/>
        <v>539</v>
      </c>
      <c r="BA40" s="16">
        <f t="shared" si="0"/>
        <v>537</v>
      </c>
      <c r="BB40" s="16">
        <f t="shared" si="0"/>
        <v>538</v>
      </c>
      <c r="BC40" s="16">
        <f t="shared" si="0"/>
        <v>537</v>
      </c>
      <c r="BD40" s="16">
        <f t="shared" si="0"/>
        <v>539</v>
      </c>
      <c r="BE40" s="16">
        <f t="shared" si="0"/>
        <v>537</v>
      </c>
      <c r="BF40" s="16">
        <f t="shared" si="0"/>
        <v>540</v>
      </c>
      <c r="BG40" s="16">
        <f t="shared" si="0"/>
        <v>540</v>
      </c>
      <c r="BH40" s="16">
        <f t="shared" si="0"/>
        <v>541</v>
      </c>
      <c r="BI40" s="16">
        <f t="shared" si="0"/>
        <v>540</v>
      </c>
      <c r="BJ40" s="16">
        <f t="shared" si="0"/>
        <v>540</v>
      </c>
      <c r="BK40" s="16">
        <f t="shared" si="0"/>
        <v>536</v>
      </c>
      <c r="BL40" s="16">
        <f t="shared" si="0"/>
        <v>538</v>
      </c>
      <c r="BM40" s="16">
        <f t="shared" si="0"/>
        <v>542</v>
      </c>
      <c r="BN40" s="16">
        <f t="shared" ref="BN40:CT40" si="1">SUM(BN18:BN20)</f>
        <v>541</v>
      </c>
      <c r="BO40" s="16">
        <f t="shared" si="1"/>
        <v>542</v>
      </c>
      <c r="BP40" s="16">
        <f t="shared" si="1"/>
        <v>540</v>
      </c>
      <c r="BQ40" s="16">
        <f t="shared" si="1"/>
        <v>539</v>
      </c>
      <c r="BR40" s="16">
        <f t="shared" si="1"/>
        <v>539</v>
      </c>
      <c r="BS40" s="16">
        <f t="shared" si="1"/>
        <v>538</v>
      </c>
      <c r="BT40" s="16">
        <f t="shared" si="1"/>
        <v>537</v>
      </c>
      <c r="BU40" s="16">
        <f t="shared" si="1"/>
        <v>543</v>
      </c>
      <c r="BV40" s="16">
        <f t="shared" si="1"/>
        <v>543</v>
      </c>
      <c r="BW40" s="16">
        <f t="shared" si="1"/>
        <v>543</v>
      </c>
      <c r="BX40" s="16">
        <f t="shared" si="1"/>
        <v>542</v>
      </c>
      <c r="BY40" s="16">
        <f t="shared" si="1"/>
        <v>544</v>
      </c>
      <c r="BZ40" s="16">
        <f t="shared" si="1"/>
        <v>544</v>
      </c>
      <c r="CA40" s="16">
        <f t="shared" si="1"/>
        <v>543</v>
      </c>
      <c r="CB40" s="16">
        <f t="shared" si="1"/>
        <v>541</v>
      </c>
      <c r="CC40" s="16">
        <f t="shared" si="1"/>
        <v>540</v>
      </c>
      <c r="CD40" s="16">
        <f t="shared" si="1"/>
        <v>541</v>
      </c>
      <c r="CE40" s="16">
        <f t="shared" si="1"/>
        <v>542</v>
      </c>
      <c r="CF40" s="16">
        <f t="shared" si="1"/>
        <v>546</v>
      </c>
      <c r="CG40" s="16">
        <f t="shared" si="1"/>
        <v>546</v>
      </c>
      <c r="CH40" s="16">
        <f t="shared" si="1"/>
        <v>544</v>
      </c>
      <c r="CI40" s="16">
        <f t="shared" si="1"/>
        <v>544</v>
      </c>
      <c r="CJ40" s="16">
        <f t="shared" si="1"/>
        <v>544</v>
      </c>
      <c r="CK40" s="16">
        <f t="shared" si="1"/>
        <v>544</v>
      </c>
      <c r="CL40" s="16">
        <f t="shared" si="1"/>
        <v>542</v>
      </c>
      <c r="CM40" s="16">
        <f t="shared" si="1"/>
        <v>542</v>
      </c>
      <c r="CN40" s="16">
        <f t="shared" si="1"/>
        <v>541</v>
      </c>
      <c r="CO40" s="16">
        <f t="shared" si="1"/>
        <v>544</v>
      </c>
      <c r="CP40" s="16">
        <f t="shared" si="1"/>
        <v>542</v>
      </c>
      <c r="CQ40" s="16">
        <f t="shared" si="1"/>
        <v>541</v>
      </c>
      <c r="CR40" s="16">
        <f t="shared" si="1"/>
        <v>542</v>
      </c>
      <c r="CS40" s="16">
        <f t="shared" si="1"/>
        <v>530</v>
      </c>
      <c r="CT40" s="16">
        <f t="shared" si="1"/>
        <v>12691</v>
      </c>
    </row>
    <row r="41" spans="1:103">
      <c r="A41" s="15" t="s">
        <v>186</v>
      </c>
      <c r="B41" s="16">
        <f>SUM(B21:B25,B28:B32)</f>
        <v>201</v>
      </c>
      <c r="C41" s="16">
        <f t="shared" ref="C41:BN41" si="2">SUM(C21:C25,C28:C32)</f>
        <v>189</v>
      </c>
      <c r="D41" s="16">
        <f t="shared" si="2"/>
        <v>191</v>
      </c>
      <c r="E41" s="16">
        <f t="shared" si="2"/>
        <v>194</v>
      </c>
      <c r="F41" s="16">
        <f t="shared" si="2"/>
        <v>192</v>
      </c>
      <c r="G41" s="16">
        <f t="shared" si="2"/>
        <v>190</v>
      </c>
      <c r="H41" s="16">
        <f t="shared" si="2"/>
        <v>193</v>
      </c>
      <c r="I41" s="16">
        <f t="shared" si="2"/>
        <v>191</v>
      </c>
      <c r="J41" s="16">
        <f t="shared" si="2"/>
        <v>189</v>
      </c>
      <c r="K41" s="16">
        <f t="shared" si="2"/>
        <v>193</v>
      </c>
      <c r="L41" s="16">
        <f t="shared" si="2"/>
        <v>189</v>
      </c>
      <c r="M41" s="16">
        <f t="shared" si="2"/>
        <v>193</v>
      </c>
      <c r="N41" s="16">
        <f t="shared" si="2"/>
        <v>191</v>
      </c>
      <c r="O41" s="16">
        <f t="shared" si="2"/>
        <v>190</v>
      </c>
      <c r="P41" s="16">
        <f t="shared" si="2"/>
        <v>191</v>
      </c>
      <c r="Q41" s="16">
        <f t="shared" si="2"/>
        <v>189</v>
      </c>
      <c r="R41" s="16">
        <f t="shared" si="2"/>
        <v>188</v>
      </c>
      <c r="S41" s="16">
        <f t="shared" si="2"/>
        <v>189</v>
      </c>
      <c r="T41" s="16">
        <f t="shared" si="2"/>
        <v>192</v>
      </c>
      <c r="U41" s="16">
        <f t="shared" si="2"/>
        <v>191</v>
      </c>
      <c r="V41" s="16">
        <f t="shared" si="2"/>
        <v>187</v>
      </c>
      <c r="W41" s="16">
        <f t="shared" si="2"/>
        <v>184</v>
      </c>
      <c r="X41" s="16">
        <f t="shared" si="2"/>
        <v>190</v>
      </c>
      <c r="Y41" s="16">
        <f t="shared" si="2"/>
        <v>199</v>
      </c>
      <c r="Z41" s="16">
        <f t="shared" si="2"/>
        <v>206</v>
      </c>
      <c r="AA41" s="16">
        <f t="shared" si="2"/>
        <v>219</v>
      </c>
      <c r="AB41" s="16">
        <f t="shared" si="2"/>
        <v>223</v>
      </c>
      <c r="AC41" s="16">
        <f t="shared" si="2"/>
        <v>223</v>
      </c>
      <c r="AD41" s="16">
        <f t="shared" si="2"/>
        <v>229</v>
      </c>
      <c r="AE41" s="16">
        <f t="shared" si="2"/>
        <v>204</v>
      </c>
      <c r="AF41" s="16">
        <f t="shared" si="2"/>
        <v>205</v>
      </c>
      <c r="AG41" s="16">
        <f t="shared" si="2"/>
        <v>206</v>
      </c>
      <c r="AH41" s="16">
        <f t="shared" si="2"/>
        <v>196</v>
      </c>
      <c r="AI41" s="16">
        <f t="shared" si="2"/>
        <v>200</v>
      </c>
      <c r="AJ41" s="16">
        <f t="shared" si="2"/>
        <v>229</v>
      </c>
      <c r="AK41" s="16">
        <f t="shared" si="2"/>
        <v>233</v>
      </c>
      <c r="AL41" s="16">
        <f t="shared" si="2"/>
        <v>217</v>
      </c>
      <c r="AM41" s="16">
        <f t="shared" si="2"/>
        <v>216</v>
      </c>
      <c r="AN41" s="16">
        <f t="shared" si="2"/>
        <v>217</v>
      </c>
      <c r="AO41" s="16">
        <f t="shared" si="2"/>
        <v>225</v>
      </c>
      <c r="AP41" s="16">
        <f t="shared" si="2"/>
        <v>223</v>
      </c>
      <c r="AQ41" s="16">
        <f t="shared" si="2"/>
        <v>222</v>
      </c>
      <c r="AR41" s="16">
        <f t="shared" si="2"/>
        <v>225</v>
      </c>
      <c r="AS41" s="16">
        <f t="shared" si="2"/>
        <v>241</v>
      </c>
      <c r="AT41" s="16">
        <f t="shared" si="2"/>
        <v>244</v>
      </c>
      <c r="AU41" s="16">
        <f t="shared" si="2"/>
        <v>241</v>
      </c>
      <c r="AV41" s="16">
        <f t="shared" si="2"/>
        <v>240</v>
      </c>
      <c r="AW41" s="16">
        <f t="shared" si="2"/>
        <v>243</v>
      </c>
      <c r="AX41" s="16">
        <f t="shared" si="2"/>
        <v>244</v>
      </c>
      <c r="AY41" s="16">
        <f t="shared" si="2"/>
        <v>244</v>
      </c>
      <c r="AZ41" s="16">
        <f t="shared" si="2"/>
        <v>219</v>
      </c>
      <c r="BA41" s="16">
        <f t="shared" si="2"/>
        <v>218</v>
      </c>
      <c r="BB41" s="16">
        <f t="shared" si="2"/>
        <v>218</v>
      </c>
      <c r="BC41" s="16">
        <f t="shared" si="2"/>
        <v>214</v>
      </c>
      <c r="BD41" s="16">
        <f t="shared" si="2"/>
        <v>218</v>
      </c>
      <c r="BE41" s="16">
        <f t="shared" si="2"/>
        <v>232</v>
      </c>
      <c r="BF41" s="16">
        <f t="shared" si="2"/>
        <v>248</v>
      </c>
      <c r="BG41" s="16">
        <f t="shared" si="2"/>
        <v>253</v>
      </c>
      <c r="BH41" s="16">
        <f t="shared" si="2"/>
        <v>254</v>
      </c>
      <c r="BI41" s="16">
        <f t="shared" si="2"/>
        <v>254</v>
      </c>
      <c r="BJ41" s="16">
        <f t="shared" si="2"/>
        <v>276</v>
      </c>
      <c r="BK41" s="16">
        <f t="shared" si="2"/>
        <v>296</v>
      </c>
      <c r="BL41" s="16">
        <f t="shared" si="2"/>
        <v>296</v>
      </c>
      <c r="BM41" s="16">
        <f t="shared" si="2"/>
        <v>297</v>
      </c>
      <c r="BN41" s="16">
        <f t="shared" si="2"/>
        <v>296</v>
      </c>
      <c r="BO41" s="16">
        <f t="shared" ref="BO41:CS41" si="3">SUM(BO21:BO25,BO28:BO32)</f>
        <v>298</v>
      </c>
      <c r="BP41" s="16">
        <f t="shared" si="3"/>
        <v>303</v>
      </c>
      <c r="BQ41" s="16">
        <f t="shared" si="3"/>
        <v>305</v>
      </c>
      <c r="BR41" s="16">
        <f t="shared" si="3"/>
        <v>306</v>
      </c>
      <c r="BS41" s="16">
        <f t="shared" si="3"/>
        <v>311</v>
      </c>
      <c r="BT41" s="16">
        <f t="shared" si="3"/>
        <v>313</v>
      </c>
      <c r="BU41" s="16">
        <f t="shared" si="3"/>
        <v>328</v>
      </c>
      <c r="BV41" s="16">
        <f t="shared" si="3"/>
        <v>370</v>
      </c>
      <c r="BW41" s="16">
        <f t="shared" si="3"/>
        <v>437</v>
      </c>
      <c r="BX41" s="16">
        <f t="shared" si="3"/>
        <v>492</v>
      </c>
      <c r="BY41" s="16">
        <f t="shared" si="3"/>
        <v>496</v>
      </c>
      <c r="BZ41" s="16">
        <f t="shared" si="3"/>
        <v>482</v>
      </c>
      <c r="CA41" s="16">
        <f t="shared" si="3"/>
        <v>446</v>
      </c>
      <c r="CB41" s="16">
        <f t="shared" si="3"/>
        <v>433</v>
      </c>
      <c r="CC41" s="16">
        <f t="shared" si="3"/>
        <v>366</v>
      </c>
      <c r="CD41" s="16">
        <f t="shared" si="3"/>
        <v>354</v>
      </c>
      <c r="CE41" s="16">
        <f t="shared" si="3"/>
        <v>353</v>
      </c>
      <c r="CF41" s="16">
        <f t="shared" si="3"/>
        <v>354</v>
      </c>
      <c r="CG41" s="16">
        <f t="shared" si="3"/>
        <v>349</v>
      </c>
      <c r="CH41" s="16">
        <f t="shared" si="3"/>
        <v>351</v>
      </c>
      <c r="CI41" s="16">
        <f t="shared" si="3"/>
        <v>350</v>
      </c>
      <c r="CJ41" s="16">
        <f t="shared" si="3"/>
        <v>338</v>
      </c>
      <c r="CK41" s="16">
        <f t="shared" si="3"/>
        <v>336</v>
      </c>
      <c r="CL41" s="16">
        <f t="shared" si="3"/>
        <v>323</v>
      </c>
      <c r="CM41" s="16">
        <f t="shared" si="3"/>
        <v>271</v>
      </c>
      <c r="CN41" s="16">
        <f t="shared" si="3"/>
        <v>257</v>
      </c>
      <c r="CO41" s="16">
        <f t="shared" si="3"/>
        <v>231</v>
      </c>
      <c r="CP41" s="16">
        <f t="shared" si="3"/>
        <v>231</v>
      </c>
      <c r="CQ41" s="16">
        <f>SUM(CQ21:CQ25,CQ28:CQ32)</f>
        <v>214</v>
      </c>
      <c r="CR41" s="16">
        <f t="shared" si="3"/>
        <v>204</v>
      </c>
      <c r="CS41" s="16">
        <f t="shared" si="3"/>
        <v>205</v>
      </c>
      <c r="CT41" s="16">
        <f>SUM(CT21:CT25,CT28:CT32)</f>
        <v>6170.3</v>
      </c>
    </row>
    <row r="42" spans="1:103">
      <c r="A42" s="15" t="s">
        <v>187</v>
      </c>
      <c r="B42" s="16">
        <f>SUM(B26:B27,)</f>
        <v>125</v>
      </c>
      <c r="C42" s="16">
        <f t="shared" ref="C42:BN42" si="4">SUM(C26:C27,)</f>
        <v>122</v>
      </c>
      <c r="D42" s="16">
        <f t="shared" si="4"/>
        <v>122</v>
      </c>
      <c r="E42" s="16">
        <f t="shared" si="4"/>
        <v>122</v>
      </c>
      <c r="F42" s="16">
        <f t="shared" si="4"/>
        <v>122</v>
      </c>
      <c r="G42" s="16">
        <f t="shared" si="4"/>
        <v>122</v>
      </c>
      <c r="H42" s="16">
        <f t="shared" si="4"/>
        <v>122</v>
      </c>
      <c r="I42" s="16">
        <f t="shared" si="4"/>
        <v>121</v>
      </c>
      <c r="J42" s="16">
        <f t="shared" si="4"/>
        <v>121</v>
      </c>
      <c r="K42" s="16">
        <f t="shared" si="4"/>
        <v>122</v>
      </c>
      <c r="L42" s="16">
        <f t="shared" si="4"/>
        <v>122</v>
      </c>
      <c r="M42" s="16">
        <f t="shared" si="4"/>
        <v>116</v>
      </c>
      <c r="N42" s="16">
        <f t="shared" si="4"/>
        <v>120</v>
      </c>
      <c r="O42" s="16">
        <f t="shared" si="4"/>
        <v>121</v>
      </c>
      <c r="P42" s="16">
        <f t="shared" si="4"/>
        <v>121</v>
      </c>
      <c r="Q42" s="16">
        <f t="shared" si="4"/>
        <v>119</v>
      </c>
      <c r="R42" s="16">
        <f t="shared" si="4"/>
        <v>120</v>
      </c>
      <c r="S42" s="16">
        <f t="shared" si="4"/>
        <v>120</v>
      </c>
      <c r="T42" s="16">
        <f t="shared" si="4"/>
        <v>119</v>
      </c>
      <c r="U42" s="16">
        <f t="shared" si="4"/>
        <v>150</v>
      </c>
      <c r="V42" s="16">
        <f t="shared" si="4"/>
        <v>185</v>
      </c>
      <c r="W42" s="16">
        <f t="shared" si="4"/>
        <v>211</v>
      </c>
      <c r="X42" s="16">
        <f t="shared" si="4"/>
        <v>230</v>
      </c>
      <c r="Y42" s="16">
        <f t="shared" si="4"/>
        <v>281</v>
      </c>
      <c r="Z42" s="16">
        <f t="shared" si="4"/>
        <v>282</v>
      </c>
      <c r="AA42" s="16">
        <f t="shared" si="4"/>
        <v>284</v>
      </c>
      <c r="AB42" s="16">
        <f t="shared" si="4"/>
        <v>281</v>
      </c>
      <c r="AC42" s="16">
        <f t="shared" si="4"/>
        <v>281</v>
      </c>
      <c r="AD42" s="16">
        <f t="shared" si="4"/>
        <v>280</v>
      </c>
      <c r="AE42" s="16">
        <f t="shared" si="4"/>
        <v>279</v>
      </c>
      <c r="AF42" s="16">
        <f t="shared" si="4"/>
        <v>278</v>
      </c>
      <c r="AG42" s="16">
        <f t="shared" si="4"/>
        <v>278</v>
      </c>
      <c r="AH42" s="16">
        <f t="shared" si="4"/>
        <v>279</v>
      </c>
      <c r="AI42" s="16">
        <f t="shared" si="4"/>
        <v>278</v>
      </c>
      <c r="AJ42" s="16">
        <f t="shared" si="4"/>
        <v>278</v>
      </c>
      <c r="AK42" s="16">
        <f t="shared" si="4"/>
        <v>277</v>
      </c>
      <c r="AL42" s="16">
        <f t="shared" si="4"/>
        <v>279</v>
      </c>
      <c r="AM42" s="16">
        <f t="shared" si="4"/>
        <v>263</v>
      </c>
      <c r="AN42" s="16">
        <f t="shared" si="4"/>
        <v>279</v>
      </c>
      <c r="AO42" s="16">
        <f t="shared" si="4"/>
        <v>278</v>
      </c>
      <c r="AP42" s="16">
        <f t="shared" si="4"/>
        <v>279</v>
      </c>
      <c r="AQ42" s="16">
        <f t="shared" si="4"/>
        <v>279</v>
      </c>
      <c r="AR42" s="16">
        <f t="shared" si="4"/>
        <v>296</v>
      </c>
      <c r="AS42" s="16">
        <f t="shared" si="4"/>
        <v>297</v>
      </c>
      <c r="AT42" s="16">
        <f t="shared" si="4"/>
        <v>296</v>
      </c>
      <c r="AU42" s="16">
        <f t="shared" si="4"/>
        <v>302</v>
      </c>
      <c r="AV42" s="16">
        <f t="shared" si="4"/>
        <v>303</v>
      </c>
      <c r="AW42" s="16">
        <f t="shared" si="4"/>
        <v>303</v>
      </c>
      <c r="AX42" s="16">
        <f t="shared" si="4"/>
        <v>304</v>
      </c>
      <c r="AY42" s="16">
        <f t="shared" si="4"/>
        <v>307</v>
      </c>
      <c r="AZ42" s="16">
        <f t="shared" si="4"/>
        <v>307</v>
      </c>
      <c r="BA42" s="16">
        <f t="shared" si="4"/>
        <v>304</v>
      </c>
      <c r="BB42" s="16">
        <f t="shared" si="4"/>
        <v>281</v>
      </c>
      <c r="BC42" s="16">
        <f t="shared" si="4"/>
        <v>286</v>
      </c>
      <c r="BD42" s="16">
        <f t="shared" si="4"/>
        <v>291</v>
      </c>
      <c r="BE42" s="16">
        <f t="shared" si="4"/>
        <v>290</v>
      </c>
      <c r="BF42" s="16">
        <f t="shared" si="4"/>
        <v>260</v>
      </c>
      <c r="BG42" s="16">
        <f t="shared" si="4"/>
        <v>227</v>
      </c>
      <c r="BH42" s="16">
        <f t="shared" si="4"/>
        <v>218</v>
      </c>
      <c r="BI42" s="16">
        <f t="shared" si="4"/>
        <v>258</v>
      </c>
      <c r="BJ42" s="16">
        <f t="shared" si="4"/>
        <v>259</v>
      </c>
      <c r="BK42" s="16">
        <f t="shared" si="4"/>
        <v>241</v>
      </c>
      <c r="BL42" s="16">
        <f t="shared" si="4"/>
        <v>242</v>
      </c>
      <c r="BM42" s="16">
        <f t="shared" si="4"/>
        <v>241</v>
      </c>
      <c r="BN42" s="16">
        <f t="shared" si="4"/>
        <v>258</v>
      </c>
      <c r="BO42" s="16">
        <f t="shared" ref="BO42:CS42" si="5">SUM(BO26:BO27,)</f>
        <v>284</v>
      </c>
      <c r="BP42" s="16">
        <f t="shared" si="5"/>
        <v>285</v>
      </c>
      <c r="BQ42" s="16">
        <f t="shared" si="5"/>
        <v>288</v>
      </c>
      <c r="BR42" s="16">
        <f t="shared" si="5"/>
        <v>302</v>
      </c>
      <c r="BS42" s="16">
        <f t="shared" si="5"/>
        <v>303</v>
      </c>
      <c r="BT42" s="16">
        <f t="shared" si="5"/>
        <v>288</v>
      </c>
      <c r="BU42" s="16">
        <f t="shared" si="5"/>
        <v>287</v>
      </c>
      <c r="BV42" s="16">
        <f t="shared" si="5"/>
        <v>302</v>
      </c>
      <c r="BW42" s="16">
        <f t="shared" si="5"/>
        <v>299</v>
      </c>
      <c r="BX42" s="16">
        <f t="shared" si="5"/>
        <v>301</v>
      </c>
      <c r="BY42" s="16">
        <f t="shared" si="5"/>
        <v>303</v>
      </c>
      <c r="BZ42" s="16">
        <f t="shared" si="5"/>
        <v>301</v>
      </c>
      <c r="CA42" s="16">
        <f t="shared" si="5"/>
        <v>303</v>
      </c>
      <c r="CB42" s="16">
        <f t="shared" si="5"/>
        <v>303</v>
      </c>
      <c r="CC42" s="16">
        <f t="shared" si="5"/>
        <v>303</v>
      </c>
      <c r="CD42" s="16">
        <f t="shared" si="5"/>
        <v>304</v>
      </c>
      <c r="CE42" s="16">
        <f t="shared" si="5"/>
        <v>304</v>
      </c>
      <c r="CF42" s="16">
        <f t="shared" si="5"/>
        <v>284</v>
      </c>
      <c r="CG42" s="16">
        <f t="shared" si="5"/>
        <v>261</v>
      </c>
      <c r="CH42" s="16">
        <f t="shared" si="5"/>
        <v>260</v>
      </c>
      <c r="CI42" s="16">
        <f t="shared" si="5"/>
        <v>219</v>
      </c>
      <c r="CJ42" s="16">
        <f t="shared" si="5"/>
        <v>209</v>
      </c>
      <c r="CK42" s="16">
        <f t="shared" si="5"/>
        <v>173</v>
      </c>
      <c r="CL42" s="16">
        <f t="shared" si="5"/>
        <v>162</v>
      </c>
      <c r="CM42" s="16">
        <f t="shared" si="5"/>
        <v>105</v>
      </c>
      <c r="CN42" s="16">
        <f t="shared" si="5"/>
        <v>63</v>
      </c>
      <c r="CO42" s="16">
        <f t="shared" si="5"/>
        <v>24</v>
      </c>
      <c r="CP42" s="16">
        <f t="shared" si="5"/>
        <v>24</v>
      </c>
      <c r="CQ42" s="16">
        <f t="shared" si="5"/>
        <v>0</v>
      </c>
      <c r="CR42" s="16">
        <f t="shared" si="5"/>
        <v>0</v>
      </c>
      <c r="CS42" s="16">
        <f t="shared" si="5"/>
        <v>0</v>
      </c>
      <c r="CT42" s="16">
        <f>SUM(CT26:CT27)</f>
        <v>5268.1</v>
      </c>
    </row>
    <row r="43" spans="1:103">
      <c r="A43" s="15" t="s">
        <v>188</v>
      </c>
      <c r="B43" s="16">
        <f t="shared" ref="B43:BM43" si="6">SUM(B3:B17)</f>
        <v>164</v>
      </c>
      <c r="C43" s="16">
        <f t="shared" si="6"/>
        <v>193</v>
      </c>
      <c r="D43" s="16">
        <f t="shared" si="6"/>
        <v>180</v>
      </c>
      <c r="E43" s="16">
        <f t="shared" si="6"/>
        <v>168</v>
      </c>
      <c r="F43" s="16">
        <f t="shared" si="6"/>
        <v>190</v>
      </c>
      <c r="G43" s="16">
        <f t="shared" si="6"/>
        <v>177</v>
      </c>
      <c r="H43" s="16">
        <f t="shared" si="6"/>
        <v>172</v>
      </c>
      <c r="I43" s="16">
        <f t="shared" si="6"/>
        <v>158</v>
      </c>
      <c r="J43" s="16">
        <f t="shared" si="6"/>
        <v>174</v>
      </c>
      <c r="K43" s="16">
        <f t="shared" si="6"/>
        <v>156</v>
      </c>
      <c r="L43" s="16">
        <f t="shared" si="6"/>
        <v>157</v>
      </c>
      <c r="M43" s="16">
        <f t="shared" si="6"/>
        <v>171</v>
      </c>
      <c r="N43" s="16">
        <f t="shared" si="6"/>
        <v>162</v>
      </c>
      <c r="O43" s="16">
        <f t="shared" si="6"/>
        <v>161</v>
      </c>
      <c r="P43" s="16">
        <f t="shared" si="6"/>
        <v>170</v>
      </c>
      <c r="Q43" s="16">
        <f t="shared" si="6"/>
        <v>185</v>
      </c>
      <c r="R43" s="16">
        <f t="shared" si="6"/>
        <v>148</v>
      </c>
      <c r="S43" s="16">
        <f t="shared" si="6"/>
        <v>144</v>
      </c>
      <c r="T43" s="16">
        <f t="shared" si="6"/>
        <v>194</v>
      </c>
      <c r="U43" s="16">
        <f t="shared" si="6"/>
        <v>171</v>
      </c>
      <c r="V43" s="16">
        <f t="shared" si="6"/>
        <v>160</v>
      </c>
      <c r="W43" s="16">
        <f t="shared" si="6"/>
        <v>177</v>
      </c>
      <c r="X43" s="16">
        <f t="shared" si="6"/>
        <v>198</v>
      </c>
      <c r="Y43" s="16">
        <f t="shared" si="6"/>
        <v>191</v>
      </c>
      <c r="Z43" s="16">
        <f t="shared" si="6"/>
        <v>237</v>
      </c>
      <c r="AA43" s="16">
        <f t="shared" si="6"/>
        <v>280</v>
      </c>
      <c r="AB43" s="16">
        <f t="shared" si="6"/>
        <v>269</v>
      </c>
      <c r="AC43" s="16">
        <f t="shared" si="6"/>
        <v>243</v>
      </c>
      <c r="AD43" s="16">
        <f t="shared" si="6"/>
        <v>220</v>
      </c>
      <c r="AE43" s="16">
        <f t="shared" si="6"/>
        <v>227</v>
      </c>
      <c r="AF43" s="16">
        <f t="shared" si="6"/>
        <v>229</v>
      </c>
      <c r="AG43" s="16">
        <f t="shared" si="6"/>
        <v>207</v>
      </c>
      <c r="AH43" s="16">
        <f t="shared" si="6"/>
        <v>193</v>
      </c>
      <c r="AI43" s="16">
        <f t="shared" si="6"/>
        <v>232</v>
      </c>
      <c r="AJ43" s="16">
        <f t="shared" si="6"/>
        <v>212</v>
      </c>
      <c r="AK43" s="16">
        <f t="shared" si="6"/>
        <v>202</v>
      </c>
      <c r="AL43" s="16">
        <f t="shared" si="6"/>
        <v>203</v>
      </c>
      <c r="AM43" s="16">
        <f t="shared" si="6"/>
        <v>239</v>
      </c>
      <c r="AN43" s="16">
        <f t="shared" si="6"/>
        <v>254</v>
      </c>
      <c r="AO43" s="16">
        <f t="shared" si="6"/>
        <v>246</v>
      </c>
      <c r="AP43" s="16">
        <f t="shared" si="6"/>
        <v>225</v>
      </c>
      <c r="AQ43" s="16">
        <f t="shared" si="6"/>
        <v>287</v>
      </c>
      <c r="AR43" s="16">
        <f t="shared" si="6"/>
        <v>293</v>
      </c>
      <c r="AS43" s="16">
        <f t="shared" si="6"/>
        <v>292</v>
      </c>
      <c r="AT43" s="16">
        <f t="shared" si="6"/>
        <v>287</v>
      </c>
      <c r="AU43" s="16">
        <f t="shared" si="6"/>
        <v>299</v>
      </c>
      <c r="AV43" s="16">
        <f t="shared" si="6"/>
        <v>340</v>
      </c>
      <c r="AW43" s="16">
        <f t="shared" si="6"/>
        <v>340</v>
      </c>
      <c r="AX43" s="16">
        <f t="shared" si="6"/>
        <v>343</v>
      </c>
      <c r="AY43" s="16">
        <f t="shared" si="6"/>
        <v>320</v>
      </c>
      <c r="AZ43" s="16">
        <f t="shared" si="6"/>
        <v>300</v>
      </c>
      <c r="BA43" s="16">
        <f t="shared" si="6"/>
        <v>268</v>
      </c>
      <c r="BB43" s="16">
        <f t="shared" si="6"/>
        <v>273</v>
      </c>
      <c r="BC43" s="16">
        <f t="shared" si="6"/>
        <v>244</v>
      </c>
      <c r="BD43" s="16">
        <f t="shared" si="6"/>
        <v>223</v>
      </c>
      <c r="BE43" s="16">
        <f t="shared" si="6"/>
        <v>195</v>
      </c>
      <c r="BF43" s="16">
        <f t="shared" si="6"/>
        <v>209</v>
      </c>
      <c r="BG43" s="16">
        <f t="shared" si="6"/>
        <v>212</v>
      </c>
      <c r="BH43" s="16">
        <f t="shared" si="6"/>
        <v>235</v>
      </c>
      <c r="BI43" s="16">
        <f t="shared" si="6"/>
        <v>214</v>
      </c>
      <c r="BJ43" s="16">
        <f t="shared" si="6"/>
        <v>200</v>
      </c>
      <c r="BK43" s="16">
        <f t="shared" si="6"/>
        <v>192</v>
      </c>
      <c r="BL43" s="16">
        <f t="shared" si="6"/>
        <v>220</v>
      </c>
      <c r="BM43" s="16">
        <f t="shared" si="6"/>
        <v>209</v>
      </c>
      <c r="BN43" s="16">
        <f t="shared" ref="BN43:CT43" si="7">SUM(BN3:BN17)</f>
        <v>210</v>
      </c>
      <c r="BO43" s="16">
        <f t="shared" si="7"/>
        <v>203</v>
      </c>
      <c r="BP43" s="16">
        <f t="shared" si="7"/>
        <v>201</v>
      </c>
      <c r="BQ43" s="16">
        <f t="shared" si="7"/>
        <v>202</v>
      </c>
      <c r="BR43" s="16">
        <f t="shared" si="7"/>
        <v>206</v>
      </c>
      <c r="BS43" s="16">
        <f t="shared" si="7"/>
        <v>207</v>
      </c>
      <c r="BT43" s="16">
        <f t="shared" si="7"/>
        <v>264</v>
      </c>
      <c r="BU43" s="16">
        <f t="shared" si="7"/>
        <v>286</v>
      </c>
      <c r="BV43" s="16">
        <f t="shared" si="7"/>
        <v>321</v>
      </c>
      <c r="BW43" s="16">
        <f t="shared" si="7"/>
        <v>354</v>
      </c>
      <c r="BX43" s="16">
        <f t="shared" si="7"/>
        <v>387</v>
      </c>
      <c r="BY43" s="16">
        <f t="shared" si="7"/>
        <v>394</v>
      </c>
      <c r="BZ43" s="16">
        <f t="shared" si="7"/>
        <v>391</v>
      </c>
      <c r="CA43" s="16">
        <f t="shared" si="7"/>
        <v>383</v>
      </c>
      <c r="CB43" s="16">
        <f t="shared" si="7"/>
        <v>368</v>
      </c>
      <c r="CC43" s="16">
        <f t="shared" si="7"/>
        <v>384</v>
      </c>
      <c r="CD43" s="16">
        <f t="shared" si="7"/>
        <v>356</v>
      </c>
      <c r="CE43" s="16">
        <f t="shared" si="7"/>
        <v>326</v>
      </c>
      <c r="CF43" s="16">
        <f t="shared" si="7"/>
        <v>306</v>
      </c>
      <c r="CG43" s="16">
        <f t="shared" si="7"/>
        <v>290</v>
      </c>
      <c r="CH43" s="16">
        <f t="shared" si="7"/>
        <v>244</v>
      </c>
      <c r="CI43" s="16">
        <f t="shared" si="7"/>
        <v>228</v>
      </c>
      <c r="CJ43" s="16">
        <f t="shared" si="7"/>
        <v>218</v>
      </c>
      <c r="CK43" s="16">
        <f t="shared" si="7"/>
        <v>231</v>
      </c>
      <c r="CL43" s="16">
        <f t="shared" si="7"/>
        <v>217</v>
      </c>
      <c r="CM43" s="16">
        <f t="shared" si="7"/>
        <v>299</v>
      </c>
      <c r="CN43" s="16">
        <f t="shared" si="7"/>
        <v>292</v>
      </c>
      <c r="CO43" s="16">
        <f t="shared" si="7"/>
        <v>331</v>
      </c>
      <c r="CP43" s="16">
        <f t="shared" si="7"/>
        <v>292</v>
      </c>
      <c r="CQ43" s="16">
        <f t="shared" si="7"/>
        <v>269</v>
      </c>
      <c r="CR43" s="16">
        <f t="shared" si="7"/>
        <v>256</v>
      </c>
      <c r="CS43" s="16">
        <f t="shared" si="7"/>
        <v>265</v>
      </c>
      <c r="CT43" s="16">
        <f t="shared" si="7"/>
        <v>5925.5</v>
      </c>
    </row>
    <row r="44" spans="1:103">
      <c r="A44" s="15" t="s">
        <v>189</v>
      </c>
      <c r="B44" s="16">
        <f>B34</f>
        <v>144</v>
      </c>
      <c r="C44" s="16">
        <f t="shared" ref="C44:BN44" si="8">C34</f>
        <v>145</v>
      </c>
      <c r="D44" s="16">
        <f t="shared" si="8"/>
        <v>147</v>
      </c>
      <c r="E44" s="16">
        <f t="shared" si="8"/>
        <v>146</v>
      </c>
      <c r="F44" s="16">
        <f t="shared" si="8"/>
        <v>144</v>
      </c>
      <c r="G44" s="16">
        <f t="shared" si="8"/>
        <v>147</v>
      </c>
      <c r="H44" s="16">
        <f t="shared" si="8"/>
        <v>143</v>
      </c>
      <c r="I44" s="16">
        <f t="shared" si="8"/>
        <v>145</v>
      </c>
      <c r="J44" s="16">
        <f t="shared" si="8"/>
        <v>150</v>
      </c>
      <c r="K44" s="16">
        <f t="shared" si="8"/>
        <v>147</v>
      </c>
      <c r="L44" s="16">
        <f t="shared" si="8"/>
        <v>141</v>
      </c>
      <c r="M44" s="16">
        <f t="shared" si="8"/>
        <v>146</v>
      </c>
      <c r="N44" s="16">
        <f t="shared" si="8"/>
        <v>146</v>
      </c>
      <c r="O44" s="16">
        <f t="shared" si="8"/>
        <v>143</v>
      </c>
      <c r="P44" s="16">
        <f t="shared" si="8"/>
        <v>141</v>
      </c>
      <c r="Q44" s="16">
        <f t="shared" si="8"/>
        <v>134</v>
      </c>
      <c r="R44" s="16">
        <f t="shared" si="8"/>
        <v>135</v>
      </c>
      <c r="S44" s="16">
        <f t="shared" si="8"/>
        <v>140</v>
      </c>
      <c r="T44" s="16">
        <f t="shared" si="8"/>
        <v>125</v>
      </c>
      <c r="U44" s="16">
        <f t="shared" si="8"/>
        <v>126</v>
      </c>
      <c r="V44" s="16">
        <f t="shared" si="8"/>
        <v>143</v>
      </c>
      <c r="W44" s="16">
        <f t="shared" si="8"/>
        <v>147</v>
      </c>
      <c r="X44" s="16">
        <f t="shared" si="8"/>
        <v>137</v>
      </c>
      <c r="Y44" s="16">
        <f t="shared" si="8"/>
        <v>136</v>
      </c>
      <c r="Z44" s="16">
        <f t="shared" si="8"/>
        <v>133</v>
      </c>
      <c r="AA44" s="16">
        <f t="shared" si="8"/>
        <v>132</v>
      </c>
      <c r="AB44" s="16">
        <f t="shared" si="8"/>
        <v>138</v>
      </c>
      <c r="AC44" s="16">
        <f t="shared" si="8"/>
        <v>126</v>
      </c>
      <c r="AD44" s="16">
        <f t="shared" si="8"/>
        <v>137</v>
      </c>
      <c r="AE44" s="16">
        <f t="shared" si="8"/>
        <v>139</v>
      </c>
      <c r="AF44" s="16">
        <f t="shared" si="8"/>
        <v>132</v>
      </c>
      <c r="AG44" s="16">
        <f t="shared" si="8"/>
        <v>135</v>
      </c>
      <c r="AH44" s="16">
        <f t="shared" si="8"/>
        <v>132</v>
      </c>
      <c r="AI44" s="16">
        <f t="shared" si="8"/>
        <v>135</v>
      </c>
      <c r="AJ44" s="16">
        <f t="shared" si="8"/>
        <v>136</v>
      </c>
      <c r="AK44" s="16">
        <f t="shared" si="8"/>
        <v>138</v>
      </c>
      <c r="AL44" s="16">
        <f t="shared" si="8"/>
        <v>131</v>
      </c>
      <c r="AM44" s="16">
        <f t="shared" si="8"/>
        <v>138</v>
      </c>
      <c r="AN44" s="16">
        <f t="shared" si="8"/>
        <v>136</v>
      </c>
      <c r="AO44" s="16">
        <f t="shared" si="8"/>
        <v>128</v>
      </c>
      <c r="AP44" s="16">
        <f t="shared" si="8"/>
        <v>134</v>
      </c>
      <c r="AQ44" s="16">
        <f t="shared" si="8"/>
        <v>133</v>
      </c>
      <c r="AR44" s="16">
        <f t="shared" si="8"/>
        <v>134</v>
      </c>
      <c r="AS44" s="16">
        <f t="shared" si="8"/>
        <v>133</v>
      </c>
      <c r="AT44" s="16">
        <f t="shared" si="8"/>
        <v>132</v>
      </c>
      <c r="AU44" s="16">
        <f t="shared" si="8"/>
        <v>132</v>
      </c>
      <c r="AV44" s="16">
        <f t="shared" si="8"/>
        <v>135</v>
      </c>
      <c r="AW44" s="16">
        <f t="shared" si="8"/>
        <v>133</v>
      </c>
      <c r="AX44" s="16">
        <f t="shared" si="8"/>
        <v>131</v>
      </c>
      <c r="AY44" s="16">
        <f t="shared" si="8"/>
        <v>127</v>
      </c>
      <c r="AZ44" s="16">
        <f t="shared" si="8"/>
        <v>136</v>
      </c>
      <c r="BA44" s="16">
        <f t="shared" si="8"/>
        <v>133</v>
      </c>
      <c r="BB44" s="16">
        <f t="shared" si="8"/>
        <v>140</v>
      </c>
      <c r="BC44" s="16">
        <f t="shared" si="8"/>
        <v>142</v>
      </c>
      <c r="BD44" s="16">
        <f t="shared" si="8"/>
        <v>140</v>
      </c>
      <c r="BE44" s="16">
        <f t="shared" si="8"/>
        <v>137</v>
      </c>
      <c r="BF44" s="16">
        <f t="shared" si="8"/>
        <v>142</v>
      </c>
      <c r="BG44" s="16">
        <f t="shared" si="8"/>
        <v>137</v>
      </c>
      <c r="BH44" s="16">
        <f t="shared" si="8"/>
        <v>133</v>
      </c>
      <c r="BI44" s="16">
        <f t="shared" si="8"/>
        <v>129</v>
      </c>
      <c r="BJ44" s="16">
        <f t="shared" si="8"/>
        <v>135</v>
      </c>
      <c r="BK44" s="16">
        <f t="shared" si="8"/>
        <v>141</v>
      </c>
      <c r="BL44" s="16">
        <f t="shared" si="8"/>
        <v>133</v>
      </c>
      <c r="BM44" s="16">
        <f t="shared" si="8"/>
        <v>137</v>
      </c>
      <c r="BN44" s="16">
        <f t="shared" si="8"/>
        <v>140</v>
      </c>
      <c r="BO44" s="16">
        <f t="shared" ref="BO44:CS44" si="9">BO34</f>
        <v>140</v>
      </c>
      <c r="BP44" s="16">
        <f t="shared" si="9"/>
        <v>145</v>
      </c>
      <c r="BQ44" s="16">
        <f t="shared" si="9"/>
        <v>144</v>
      </c>
      <c r="BR44" s="16">
        <f t="shared" si="9"/>
        <v>141</v>
      </c>
      <c r="BS44" s="16">
        <f t="shared" si="9"/>
        <v>143</v>
      </c>
      <c r="BT44" s="16">
        <f t="shared" si="9"/>
        <v>143</v>
      </c>
      <c r="BU44" s="16">
        <f t="shared" si="9"/>
        <v>145</v>
      </c>
      <c r="BV44" s="16">
        <f t="shared" si="9"/>
        <v>142</v>
      </c>
      <c r="BW44" s="16">
        <f t="shared" si="9"/>
        <v>143</v>
      </c>
      <c r="BX44" s="16">
        <f t="shared" si="9"/>
        <v>144</v>
      </c>
      <c r="BY44" s="16">
        <f t="shared" si="9"/>
        <v>146</v>
      </c>
      <c r="BZ44" s="16">
        <f t="shared" si="9"/>
        <v>143</v>
      </c>
      <c r="CA44" s="16">
        <f t="shared" si="9"/>
        <v>143</v>
      </c>
      <c r="CB44" s="16">
        <f t="shared" si="9"/>
        <v>146</v>
      </c>
      <c r="CC44" s="16">
        <f t="shared" si="9"/>
        <v>144</v>
      </c>
      <c r="CD44" s="16">
        <f t="shared" si="9"/>
        <v>140</v>
      </c>
      <c r="CE44" s="16">
        <f t="shared" si="9"/>
        <v>140</v>
      </c>
      <c r="CF44" s="16">
        <f t="shared" si="9"/>
        <v>141</v>
      </c>
      <c r="CG44" s="16">
        <f t="shared" si="9"/>
        <v>139</v>
      </c>
      <c r="CH44" s="16">
        <f t="shared" si="9"/>
        <v>129</v>
      </c>
      <c r="CI44" s="16">
        <f t="shared" si="9"/>
        <v>143</v>
      </c>
      <c r="CJ44" s="16">
        <f t="shared" si="9"/>
        <v>143</v>
      </c>
      <c r="CK44" s="16">
        <f t="shared" si="9"/>
        <v>142</v>
      </c>
      <c r="CL44" s="16">
        <f t="shared" si="9"/>
        <v>142</v>
      </c>
      <c r="CM44" s="16">
        <f t="shared" si="9"/>
        <v>135</v>
      </c>
      <c r="CN44" s="16">
        <f t="shared" si="9"/>
        <v>141</v>
      </c>
      <c r="CO44" s="16">
        <f t="shared" si="9"/>
        <v>133</v>
      </c>
      <c r="CP44" s="16">
        <f t="shared" si="9"/>
        <v>135</v>
      </c>
      <c r="CQ44" s="16">
        <f t="shared" si="9"/>
        <v>141</v>
      </c>
      <c r="CR44" s="16">
        <f t="shared" si="9"/>
        <v>142</v>
      </c>
      <c r="CS44" s="16">
        <f t="shared" si="9"/>
        <v>142</v>
      </c>
      <c r="CT44" s="16">
        <f>CT34</f>
        <v>4438.3</v>
      </c>
    </row>
    <row r="45" spans="1:103">
      <c r="A45" s="15" t="s">
        <v>190</v>
      </c>
      <c r="B45" s="16">
        <f>B33</f>
        <v>0</v>
      </c>
      <c r="C45" s="16">
        <f t="shared" ref="C45:BN45" si="10">C33</f>
        <v>0</v>
      </c>
      <c r="D45" s="16">
        <f t="shared" si="10"/>
        <v>0</v>
      </c>
      <c r="E45" s="16">
        <f t="shared" si="10"/>
        <v>0</v>
      </c>
      <c r="F45" s="16">
        <f t="shared" si="10"/>
        <v>0</v>
      </c>
      <c r="G45" s="16">
        <f t="shared" si="10"/>
        <v>0</v>
      </c>
      <c r="H45" s="16">
        <f t="shared" si="10"/>
        <v>0</v>
      </c>
      <c r="I45" s="16">
        <f t="shared" si="10"/>
        <v>0</v>
      </c>
      <c r="J45" s="16">
        <f t="shared" si="10"/>
        <v>0</v>
      </c>
      <c r="K45" s="16">
        <f t="shared" si="10"/>
        <v>0</v>
      </c>
      <c r="L45" s="16">
        <f t="shared" si="10"/>
        <v>0</v>
      </c>
      <c r="M45" s="16">
        <f t="shared" si="10"/>
        <v>0</v>
      </c>
      <c r="N45" s="16">
        <f t="shared" si="10"/>
        <v>0</v>
      </c>
      <c r="O45" s="16">
        <f t="shared" si="10"/>
        <v>0</v>
      </c>
      <c r="P45" s="16">
        <f t="shared" si="10"/>
        <v>0</v>
      </c>
      <c r="Q45" s="16">
        <f t="shared" si="10"/>
        <v>0</v>
      </c>
      <c r="R45" s="16">
        <f t="shared" si="10"/>
        <v>0</v>
      </c>
      <c r="S45" s="16">
        <f t="shared" si="10"/>
        <v>0</v>
      </c>
      <c r="T45" s="16">
        <f t="shared" si="10"/>
        <v>0</v>
      </c>
      <c r="U45" s="16">
        <f t="shared" si="10"/>
        <v>0</v>
      </c>
      <c r="V45" s="16">
        <f t="shared" si="10"/>
        <v>0</v>
      </c>
      <c r="W45" s="16">
        <f t="shared" si="10"/>
        <v>0</v>
      </c>
      <c r="X45" s="16">
        <f t="shared" si="10"/>
        <v>0</v>
      </c>
      <c r="Y45" s="16">
        <f t="shared" si="10"/>
        <v>0</v>
      </c>
      <c r="Z45" s="16">
        <f t="shared" si="10"/>
        <v>0</v>
      </c>
      <c r="AA45" s="16">
        <f t="shared" si="10"/>
        <v>1</v>
      </c>
      <c r="AB45" s="16">
        <f t="shared" si="10"/>
        <v>1</v>
      </c>
      <c r="AC45" s="16">
        <f t="shared" si="10"/>
        <v>6</v>
      </c>
      <c r="AD45" s="16">
        <f t="shared" si="10"/>
        <v>8</v>
      </c>
      <c r="AE45" s="16">
        <f t="shared" si="10"/>
        <v>10</v>
      </c>
      <c r="AF45" s="16">
        <f t="shared" si="10"/>
        <v>12</v>
      </c>
      <c r="AG45" s="16">
        <f t="shared" si="10"/>
        <v>9</v>
      </c>
      <c r="AH45" s="16">
        <f t="shared" si="10"/>
        <v>11</v>
      </c>
      <c r="AI45" s="16">
        <f t="shared" si="10"/>
        <v>11</v>
      </c>
      <c r="AJ45" s="16">
        <f t="shared" si="10"/>
        <v>11</v>
      </c>
      <c r="AK45" s="16">
        <f t="shared" si="10"/>
        <v>10</v>
      </c>
      <c r="AL45" s="16">
        <f t="shared" si="10"/>
        <v>11</v>
      </c>
      <c r="AM45" s="16">
        <f t="shared" si="10"/>
        <v>11</v>
      </c>
      <c r="AN45" s="16">
        <f t="shared" si="10"/>
        <v>11</v>
      </c>
      <c r="AO45" s="16">
        <f t="shared" si="10"/>
        <v>12</v>
      </c>
      <c r="AP45" s="16">
        <f t="shared" si="10"/>
        <v>14</v>
      </c>
      <c r="AQ45" s="16">
        <f t="shared" si="10"/>
        <v>8</v>
      </c>
      <c r="AR45" s="16">
        <f t="shared" si="10"/>
        <v>17</v>
      </c>
      <c r="AS45" s="16">
        <f t="shared" si="10"/>
        <v>12</v>
      </c>
      <c r="AT45" s="16">
        <f t="shared" si="10"/>
        <v>8</v>
      </c>
      <c r="AU45" s="16">
        <f t="shared" si="10"/>
        <v>16</v>
      </c>
      <c r="AV45" s="16">
        <f t="shared" si="10"/>
        <v>10</v>
      </c>
      <c r="AW45" s="16">
        <f t="shared" si="10"/>
        <v>9</v>
      </c>
      <c r="AX45" s="16">
        <f t="shared" si="10"/>
        <v>8</v>
      </c>
      <c r="AY45" s="16">
        <f t="shared" si="10"/>
        <v>13</v>
      </c>
      <c r="AZ45" s="16">
        <f t="shared" si="10"/>
        <v>20</v>
      </c>
      <c r="BA45" s="16">
        <f t="shared" si="10"/>
        <v>16</v>
      </c>
      <c r="BB45" s="16">
        <f t="shared" si="10"/>
        <v>10</v>
      </c>
      <c r="BC45" s="16">
        <f t="shared" si="10"/>
        <v>19</v>
      </c>
      <c r="BD45" s="16">
        <f t="shared" si="10"/>
        <v>19</v>
      </c>
      <c r="BE45" s="16">
        <f t="shared" si="10"/>
        <v>18</v>
      </c>
      <c r="BF45" s="16">
        <f t="shared" si="10"/>
        <v>6</v>
      </c>
      <c r="BG45" s="16">
        <f t="shared" si="10"/>
        <v>6</v>
      </c>
      <c r="BH45" s="16">
        <f t="shared" si="10"/>
        <v>7</v>
      </c>
      <c r="BI45" s="16">
        <f t="shared" si="10"/>
        <v>7</v>
      </c>
      <c r="BJ45" s="16">
        <f t="shared" si="10"/>
        <v>6</v>
      </c>
      <c r="BK45" s="16">
        <f t="shared" si="10"/>
        <v>7</v>
      </c>
      <c r="BL45" s="16">
        <f t="shared" si="10"/>
        <v>7</v>
      </c>
      <c r="BM45" s="16">
        <f t="shared" si="10"/>
        <v>8</v>
      </c>
      <c r="BN45" s="16">
        <f t="shared" si="10"/>
        <v>11</v>
      </c>
      <c r="BO45" s="16">
        <f t="shared" ref="BO45:CS45" si="11">BO33</f>
        <v>7</v>
      </c>
      <c r="BP45" s="16">
        <f t="shared" si="11"/>
        <v>8</v>
      </c>
      <c r="BQ45" s="16">
        <f t="shared" si="11"/>
        <v>8</v>
      </c>
      <c r="BR45" s="16">
        <f t="shared" si="11"/>
        <v>3</v>
      </c>
      <c r="BS45" s="16">
        <f t="shared" si="11"/>
        <v>1</v>
      </c>
      <c r="BT45" s="16">
        <f t="shared" si="11"/>
        <v>0</v>
      </c>
      <c r="BU45" s="16">
        <f t="shared" si="11"/>
        <v>0</v>
      </c>
      <c r="BV45" s="16">
        <f t="shared" si="11"/>
        <v>0</v>
      </c>
      <c r="BW45" s="16">
        <f t="shared" si="11"/>
        <v>0</v>
      </c>
      <c r="BX45" s="16">
        <f t="shared" si="11"/>
        <v>0</v>
      </c>
      <c r="BY45" s="16">
        <f t="shared" si="11"/>
        <v>0</v>
      </c>
      <c r="BZ45" s="16">
        <f t="shared" si="11"/>
        <v>0</v>
      </c>
      <c r="CA45" s="16">
        <f t="shared" si="11"/>
        <v>0</v>
      </c>
      <c r="CB45" s="16">
        <f t="shared" si="11"/>
        <v>0</v>
      </c>
      <c r="CC45" s="16">
        <f t="shared" si="11"/>
        <v>0</v>
      </c>
      <c r="CD45" s="16">
        <f t="shared" si="11"/>
        <v>0</v>
      </c>
      <c r="CE45" s="16">
        <f t="shared" si="11"/>
        <v>0</v>
      </c>
      <c r="CF45" s="16">
        <f t="shared" si="11"/>
        <v>0</v>
      </c>
      <c r="CG45" s="16">
        <f t="shared" si="11"/>
        <v>0</v>
      </c>
      <c r="CH45" s="16">
        <f t="shared" si="11"/>
        <v>0</v>
      </c>
      <c r="CI45" s="16">
        <f t="shared" si="11"/>
        <v>0</v>
      </c>
      <c r="CJ45" s="16">
        <f t="shared" si="11"/>
        <v>0</v>
      </c>
      <c r="CK45" s="16">
        <f t="shared" si="11"/>
        <v>0</v>
      </c>
      <c r="CL45" s="16">
        <f t="shared" si="11"/>
        <v>0</v>
      </c>
      <c r="CM45" s="16">
        <f t="shared" si="11"/>
        <v>0</v>
      </c>
      <c r="CN45" s="16">
        <f t="shared" si="11"/>
        <v>0</v>
      </c>
      <c r="CO45" s="16">
        <f t="shared" si="11"/>
        <v>0</v>
      </c>
      <c r="CP45" s="16">
        <f t="shared" si="11"/>
        <v>0</v>
      </c>
      <c r="CQ45" s="16">
        <f t="shared" si="11"/>
        <v>0</v>
      </c>
      <c r="CR45" s="16">
        <f t="shared" si="11"/>
        <v>0</v>
      </c>
      <c r="CS45" s="16">
        <f t="shared" si="11"/>
        <v>0</v>
      </c>
      <c r="CT45" s="16">
        <f>CT33</f>
        <v>2215.6</v>
      </c>
    </row>
    <row r="46" spans="1:103">
      <c r="A46" s="15" t="s">
        <v>191</v>
      </c>
      <c r="B46" s="16">
        <f>B35</f>
        <v>12</v>
      </c>
      <c r="C46" s="16">
        <f t="shared" ref="C46:BN47" si="12">C35</f>
        <v>12</v>
      </c>
      <c r="D46" s="16">
        <f t="shared" si="12"/>
        <v>12</v>
      </c>
      <c r="E46" s="16">
        <f t="shared" si="12"/>
        <v>12</v>
      </c>
      <c r="F46" s="16">
        <f t="shared" si="12"/>
        <v>12</v>
      </c>
      <c r="G46" s="16">
        <f t="shared" si="12"/>
        <v>12</v>
      </c>
      <c r="H46" s="16">
        <f t="shared" si="12"/>
        <v>12</v>
      </c>
      <c r="I46" s="16">
        <f t="shared" si="12"/>
        <v>12</v>
      </c>
      <c r="J46" s="16">
        <f t="shared" si="12"/>
        <v>12</v>
      </c>
      <c r="K46" s="16">
        <f t="shared" si="12"/>
        <v>12</v>
      </c>
      <c r="L46" s="16">
        <f t="shared" si="12"/>
        <v>11</v>
      </c>
      <c r="M46" s="16">
        <f t="shared" si="12"/>
        <v>12</v>
      </c>
      <c r="N46" s="16">
        <f t="shared" si="12"/>
        <v>12</v>
      </c>
      <c r="O46" s="16">
        <f t="shared" si="12"/>
        <v>11</v>
      </c>
      <c r="P46" s="16">
        <f t="shared" si="12"/>
        <v>11</v>
      </c>
      <c r="Q46" s="16">
        <f t="shared" si="12"/>
        <v>11</v>
      </c>
      <c r="R46" s="16">
        <f t="shared" si="12"/>
        <v>11</v>
      </c>
      <c r="S46" s="16">
        <f t="shared" si="12"/>
        <v>11</v>
      </c>
      <c r="T46" s="16">
        <f t="shared" si="12"/>
        <v>11</v>
      </c>
      <c r="U46" s="16">
        <f t="shared" si="12"/>
        <v>11</v>
      </c>
      <c r="V46" s="16">
        <f t="shared" si="12"/>
        <v>11</v>
      </c>
      <c r="W46" s="16">
        <f t="shared" si="12"/>
        <v>11</v>
      </c>
      <c r="X46" s="16">
        <f t="shared" si="12"/>
        <v>12</v>
      </c>
      <c r="Y46" s="16">
        <f t="shared" si="12"/>
        <v>12</v>
      </c>
      <c r="Z46" s="16">
        <f t="shared" si="12"/>
        <v>12</v>
      </c>
      <c r="AA46" s="16">
        <f t="shared" si="12"/>
        <v>12</v>
      </c>
      <c r="AB46" s="16">
        <f t="shared" si="12"/>
        <v>12</v>
      </c>
      <c r="AC46" s="16">
        <f t="shared" si="12"/>
        <v>11</v>
      </c>
      <c r="AD46" s="16">
        <f t="shared" si="12"/>
        <v>11</v>
      </c>
      <c r="AE46" s="16">
        <f t="shared" si="12"/>
        <v>11</v>
      </c>
      <c r="AF46" s="16">
        <f t="shared" si="12"/>
        <v>10</v>
      </c>
      <c r="AG46" s="16">
        <f t="shared" si="12"/>
        <v>10</v>
      </c>
      <c r="AH46" s="16">
        <f t="shared" si="12"/>
        <v>10</v>
      </c>
      <c r="AI46" s="16">
        <f t="shared" si="12"/>
        <v>11</v>
      </c>
      <c r="AJ46" s="16">
        <f t="shared" si="12"/>
        <v>11</v>
      </c>
      <c r="AK46" s="16">
        <f t="shared" si="12"/>
        <v>11</v>
      </c>
      <c r="AL46" s="16">
        <f t="shared" si="12"/>
        <v>11</v>
      </c>
      <c r="AM46" s="16">
        <f t="shared" si="12"/>
        <v>11</v>
      </c>
      <c r="AN46" s="16">
        <f t="shared" si="12"/>
        <v>11</v>
      </c>
      <c r="AO46" s="16">
        <f t="shared" si="12"/>
        <v>10</v>
      </c>
      <c r="AP46" s="16">
        <f t="shared" si="12"/>
        <v>10</v>
      </c>
      <c r="AQ46" s="16">
        <f t="shared" si="12"/>
        <v>10</v>
      </c>
      <c r="AR46" s="16">
        <f t="shared" si="12"/>
        <v>11</v>
      </c>
      <c r="AS46" s="16">
        <f t="shared" si="12"/>
        <v>11</v>
      </c>
      <c r="AT46" s="16">
        <f t="shared" si="12"/>
        <v>11</v>
      </c>
      <c r="AU46" s="16">
        <f t="shared" si="12"/>
        <v>11</v>
      </c>
      <c r="AV46" s="16">
        <f t="shared" si="12"/>
        <v>11</v>
      </c>
      <c r="AW46" s="16">
        <f t="shared" si="12"/>
        <v>12</v>
      </c>
      <c r="AX46" s="16">
        <f t="shared" si="12"/>
        <v>12</v>
      </c>
      <c r="AY46" s="16">
        <f t="shared" si="12"/>
        <v>11</v>
      </c>
      <c r="AZ46" s="16">
        <f t="shared" si="12"/>
        <v>11</v>
      </c>
      <c r="BA46" s="16">
        <f t="shared" si="12"/>
        <v>10</v>
      </c>
      <c r="BB46" s="16">
        <f t="shared" si="12"/>
        <v>11</v>
      </c>
      <c r="BC46" s="16">
        <f t="shared" si="12"/>
        <v>8</v>
      </c>
      <c r="BD46" s="16">
        <f t="shared" si="12"/>
        <v>11</v>
      </c>
      <c r="BE46" s="16">
        <f t="shared" si="12"/>
        <v>11</v>
      </c>
      <c r="BF46" s="16">
        <f t="shared" si="12"/>
        <v>11</v>
      </c>
      <c r="BG46" s="16">
        <f t="shared" si="12"/>
        <v>11</v>
      </c>
      <c r="BH46" s="16">
        <f t="shared" si="12"/>
        <v>11</v>
      </c>
      <c r="BI46" s="16">
        <f t="shared" si="12"/>
        <v>12</v>
      </c>
      <c r="BJ46" s="16">
        <f t="shared" si="12"/>
        <v>11</v>
      </c>
      <c r="BK46" s="16">
        <f t="shared" si="12"/>
        <v>11</v>
      </c>
      <c r="BL46" s="16">
        <f t="shared" si="12"/>
        <v>11</v>
      </c>
      <c r="BM46" s="16">
        <f t="shared" si="12"/>
        <v>11</v>
      </c>
      <c r="BN46" s="16">
        <f t="shared" si="12"/>
        <v>11</v>
      </c>
      <c r="BO46" s="16">
        <f t="shared" ref="BO46:CS47" si="13">BO35</f>
        <v>11</v>
      </c>
      <c r="BP46" s="16">
        <f t="shared" si="13"/>
        <v>11</v>
      </c>
      <c r="BQ46" s="16">
        <f t="shared" si="13"/>
        <v>11</v>
      </c>
      <c r="BR46" s="16">
        <f t="shared" si="13"/>
        <v>11</v>
      </c>
      <c r="BS46" s="16">
        <f t="shared" si="13"/>
        <v>12</v>
      </c>
      <c r="BT46" s="16">
        <f t="shared" si="13"/>
        <v>11</v>
      </c>
      <c r="BU46" s="16">
        <f t="shared" si="13"/>
        <v>10</v>
      </c>
      <c r="BV46" s="16">
        <f t="shared" si="13"/>
        <v>11</v>
      </c>
      <c r="BW46" s="16">
        <f t="shared" si="13"/>
        <v>11</v>
      </c>
      <c r="BX46" s="16">
        <f t="shared" si="13"/>
        <v>11</v>
      </c>
      <c r="BY46" s="16">
        <f t="shared" si="13"/>
        <v>11</v>
      </c>
      <c r="BZ46" s="16">
        <f t="shared" si="13"/>
        <v>11</v>
      </c>
      <c r="CA46" s="16">
        <f t="shared" si="13"/>
        <v>12</v>
      </c>
      <c r="CB46" s="16">
        <f t="shared" si="13"/>
        <v>11</v>
      </c>
      <c r="CC46" s="16">
        <f t="shared" si="13"/>
        <v>12</v>
      </c>
      <c r="CD46" s="16">
        <f t="shared" si="13"/>
        <v>12</v>
      </c>
      <c r="CE46" s="16">
        <f t="shared" si="13"/>
        <v>11</v>
      </c>
      <c r="CF46" s="16">
        <f t="shared" si="13"/>
        <v>12</v>
      </c>
      <c r="CG46" s="16">
        <f t="shared" si="13"/>
        <v>12</v>
      </c>
      <c r="CH46" s="16">
        <f t="shared" si="13"/>
        <v>11</v>
      </c>
      <c r="CI46" s="16">
        <f t="shared" si="13"/>
        <v>12</v>
      </c>
      <c r="CJ46" s="16">
        <f t="shared" si="13"/>
        <v>12</v>
      </c>
      <c r="CK46" s="16">
        <f t="shared" si="13"/>
        <v>12</v>
      </c>
      <c r="CL46" s="16">
        <f t="shared" si="13"/>
        <v>11</v>
      </c>
      <c r="CM46" s="16">
        <f t="shared" si="13"/>
        <v>12</v>
      </c>
      <c r="CN46" s="16">
        <f t="shared" si="13"/>
        <v>12</v>
      </c>
      <c r="CO46" s="16">
        <f t="shared" si="13"/>
        <v>12</v>
      </c>
      <c r="CP46" s="16">
        <f t="shared" si="13"/>
        <v>12</v>
      </c>
      <c r="CQ46" s="16">
        <f t="shared" si="13"/>
        <v>12</v>
      </c>
      <c r="CR46" s="16">
        <f t="shared" si="13"/>
        <v>12</v>
      </c>
      <c r="CS46" s="16">
        <f t="shared" si="13"/>
        <v>12</v>
      </c>
      <c r="CT46" s="16">
        <f>CT35</f>
        <v>388.1</v>
      </c>
    </row>
    <row r="47" spans="1:103">
      <c r="A47" s="17" t="s">
        <v>192</v>
      </c>
      <c r="B47" s="18">
        <f>B36</f>
        <v>58</v>
      </c>
      <c r="C47" s="18">
        <f t="shared" si="12"/>
        <v>58</v>
      </c>
      <c r="D47" s="18">
        <f t="shared" si="12"/>
        <v>58</v>
      </c>
      <c r="E47" s="18">
        <f t="shared" si="12"/>
        <v>58</v>
      </c>
      <c r="F47" s="18">
        <f t="shared" si="12"/>
        <v>60</v>
      </c>
      <c r="G47" s="18">
        <f t="shared" si="12"/>
        <v>58</v>
      </c>
      <c r="H47" s="18">
        <f t="shared" si="12"/>
        <v>58</v>
      </c>
      <c r="I47" s="18">
        <f t="shared" si="12"/>
        <v>58</v>
      </c>
      <c r="J47" s="18">
        <f t="shared" si="12"/>
        <v>39</v>
      </c>
      <c r="K47" s="18">
        <f t="shared" si="12"/>
        <v>44</v>
      </c>
      <c r="L47" s="18">
        <f t="shared" si="12"/>
        <v>45</v>
      </c>
      <c r="M47" s="18">
        <f t="shared" si="12"/>
        <v>44</v>
      </c>
      <c r="N47" s="18">
        <f t="shared" si="12"/>
        <v>43</v>
      </c>
      <c r="O47" s="18">
        <f t="shared" si="12"/>
        <v>43</v>
      </c>
      <c r="P47" s="18">
        <f t="shared" si="12"/>
        <v>43</v>
      </c>
      <c r="Q47" s="18">
        <f t="shared" si="12"/>
        <v>41</v>
      </c>
      <c r="R47" s="18">
        <f t="shared" si="12"/>
        <v>28</v>
      </c>
      <c r="S47" s="18">
        <f t="shared" si="12"/>
        <v>44</v>
      </c>
      <c r="T47" s="18">
        <f t="shared" si="12"/>
        <v>43</v>
      </c>
      <c r="U47" s="18">
        <f t="shared" si="12"/>
        <v>45</v>
      </c>
      <c r="V47" s="18">
        <f t="shared" si="12"/>
        <v>43</v>
      </c>
      <c r="W47" s="18">
        <f t="shared" si="12"/>
        <v>42</v>
      </c>
      <c r="X47" s="18">
        <f t="shared" si="12"/>
        <v>41</v>
      </c>
      <c r="Y47" s="18">
        <f t="shared" si="12"/>
        <v>37</v>
      </c>
      <c r="Z47" s="18">
        <f t="shared" si="12"/>
        <v>37</v>
      </c>
      <c r="AA47" s="18">
        <f t="shared" si="12"/>
        <v>34</v>
      </c>
      <c r="AB47" s="18">
        <f t="shared" si="12"/>
        <v>34</v>
      </c>
      <c r="AC47" s="18">
        <f t="shared" si="12"/>
        <v>35</v>
      </c>
      <c r="AD47" s="18">
        <f t="shared" si="12"/>
        <v>34</v>
      </c>
      <c r="AE47" s="18">
        <f t="shared" si="12"/>
        <v>35</v>
      </c>
      <c r="AF47" s="18">
        <f t="shared" si="12"/>
        <v>35</v>
      </c>
      <c r="AG47" s="18">
        <f t="shared" si="12"/>
        <v>36</v>
      </c>
      <c r="AH47" s="18">
        <f t="shared" si="12"/>
        <v>35</v>
      </c>
      <c r="AI47" s="18">
        <f t="shared" si="12"/>
        <v>35</v>
      </c>
      <c r="AJ47" s="18">
        <f t="shared" si="12"/>
        <v>36</v>
      </c>
      <c r="AK47" s="18">
        <f t="shared" si="12"/>
        <v>35</v>
      </c>
      <c r="AL47" s="18">
        <f t="shared" si="12"/>
        <v>34</v>
      </c>
      <c r="AM47" s="18">
        <f t="shared" si="12"/>
        <v>34</v>
      </c>
      <c r="AN47" s="18">
        <f t="shared" si="12"/>
        <v>33</v>
      </c>
      <c r="AO47" s="18">
        <f t="shared" si="12"/>
        <v>31</v>
      </c>
      <c r="AP47" s="18">
        <f t="shared" si="12"/>
        <v>33</v>
      </c>
      <c r="AQ47" s="18">
        <f t="shared" si="12"/>
        <v>32</v>
      </c>
      <c r="AR47" s="18">
        <f t="shared" si="12"/>
        <v>33</v>
      </c>
      <c r="AS47" s="18">
        <f t="shared" si="12"/>
        <v>31</v>
      </c>
      <c r="AT47" s="18">
        <f t="shared" si="12"/>
        <v>31</v>
      </c>
      <c r="AU47" s="18">
        <f t="shared" si="12"/>
        <v>33</v>
      </c>
      <c r="AV47" s="18">
        <f t="shared" si="12"/>
        <v>31</v>
      </c>
      <c r="AW47" s="18">
        <f t="shared" si="12"/>
        <v>31</v>
      </c>
      <c r="AX47" s="18">
        <f t="shared" si="12"/>
        <v>27</v>
      </c>
      <c r="AY47" s="18">
        <f t="shared" si="12"/>
        <v>28</v>
      </c>
      <c r="AZ47" s="18">
        <f t="shared" si="12"/>
        <v>30</v>
      </c>
      <c r="BA47" s="18">
        <f t="shared" si="12"/>
        <v>30</v>
      </c>
      <c r="BB47" s="18">
        <f t="shared" si="12"/>
        <v>34</v>
      </c>
      <c r="BC47" s="18">
        <f t="shared" si="12"/>
        <v>36</v>
      </c>
      <c r="BD47" s="18">
        <f t="shared" si="12"/>
        <v>38</v>
      </c>
      <c r="BE47" s="18">
        <f t="shared" si="12"/>
        <v>37</v>
      </c>
      <c r="BF47" s="18">
        <f t="shared" si="12"/>
        <v>38</v>
      </c>
      <c r="BG47" s="18">
        <f t="shared" si="12"/>
        <v>40</v>
      </c>
      <c r="BH47" s="18">
        <f t="shared" si="12"/>
        <v>39</v>
      </c>
      <c r="BI47" s="18">
        <f t="shared" si="12"/>
        <v>33</v>
      </c>
      <c r="BJ47" s="18">
        <f t="shared" si="12"/>
        <v>44</v>
      </c>
      <c r="BK47" s="18">
        <f t="shared" si="12"/>
        <v>42</v>
      </c>
      <c r="BL47" s="18">
        <f t="shared" si="12"/>
        <v>47</v>
      </c>
      <c r="BM47" s="18">
        <f t="shared" si="12"/>
        <v>46</v>
      </c>
      <c r="BN47" s="18">
        <f t="shared" si="12"/>
        <v>46</v>
      </c>
      <c r="BO47" s="18">
        <f t="shared" si="13"/>
        <v>45</v>
      </c>
      <c r="BP47" s="18">
        <f t="shared" si="13"/>
        <v>45</v>
      </c>
      <c r="BQ47" s="18">
        <f t="shared" si="13"/>
        <v>44</v>
      </c>
      <c r="BR47" s="18">
        <f t="shared" si="13"/>
        <v>43</v>
      </c>
      <c r="BS47" s="18">
        <f t="shared" si="13"/>
        <v>43</v>
      </c>
      <c r="BT47" s="18">
        <f t="shared" si="13"/>
        <v>41</v>
      </c>
      <c r="BU47" s="18">
        <f t="shared" si="13"/>
        <v>41</v>
      </c>
      <c r="BV47" s="18">
        <f t="shared" si="13"/>
        <v>40</v>
      </c>
      <c r="BW47" s="18">
        <f t="shared" si="13"/>
        <v>39</v>
      </c>
      <c r="BX47" s="18">
        <f t="shared" si="13"/>
        <v>37</v>
      </c>
      <c r="BY47" s="18">
        <f t="shared" si="13"/>
        <v>37</v>
      </c>
      <c r="BZ47" s="18">
        <f t="shared" si="13"/>
        <v>37</v>
      </c>
      <c r="CA47" s="18">
        <f t="shared" si="13"/>
        <v>38</v>
      </c>
      <c r="CB47" s="18">
        <f t="shared" si="13"/>
        <v>38</v>
      </c>
      <c r="CC47" s="18">
        <f t="shared" si="13"/>
        <v>40</v>
      </c>
      <c r="CD47" s="18">
        <f t="shared" si="13"/>
        <v>41</v>
      </c>
      <c r="CE47" s="18">
        <f t="shared" si="13"/>
        <v>43</v>
      </c>
      <c r="CF47" s="18">
        <f t="shared" si="13"/>
        <v>43</v>
      </c>
      <c r="CG47" s="18">
        <f t="shared" si="13"/>
        <v>46</v>
      </c>
      <c r="CH47" s="18">
        <f t="shared" si="13"/>
        <v>51</v>
      </c>
      <c r="CI47" s="18">
        <f t="shared" si="13"/>
        <v>56</v>
      </c>
      <c r="CJ47" s="18">
        <f t="shared" si="13"/>
        <v>57</v>
      </c>
      <c r="CK47" s="18">
        <f t="shared" si="13"/>
        <v>60</v>
      </c>
      <c r="CL47" s="18">
        <f t="shared" si="13"/>
        <v>62</v>
      </c>
      <c r="CM47" s="18">
        <f t="shared" si="13"/>
        <v>54</v>
      </c>
      <c r="CN47" s="18">
        <f t="shared" si="13"/>
        <v>65</v>
      </c>
      <c r="CO47" s="18">
        <f t="shared" si="13"/>
        <v>67</v>
      </c>
      <c r="CP47" s="18">
        <f t="shared" si="13"/>
        <v>68</v>
      </c>
      <c r="CQ47" s="18">
        <f t="shared" si="13"/>
        <v>69</v>
      </c>
      <c r="CR47" s="18">
        <f t="shared" si="13"/>
        <v>71</v>
      </c>
      <c r="CS47" s="18">
        <f t="shared" si="13"/>
        <v>67</v>
      </c>
      <c r="CT47" s="18">
        <f>CT36</f>
        <v>3671.6</v>
      </c>
    </row>
    <row r="48" spans="1:103">
      <c r="A48" s="19"/>
      <c r="B48" s="16">
        <f>SUM(B40:B47)</f>
        <v>1246</v>
      </c>
      <c r="C48" s="16">
        <f t="shared" ref="C48:BN48" si="14">SUM(C40:C47)</f>
        <v>1235</v>
      </c>
      <c r="D48" s="16">
        <f t="shared" si="14"/>
        <v>1211</v>
      </c>
      <c r="E48" s="16">
        <f t="shared" si="14"/>
        <v>1201</v>
      </c>
      <c r="F48" s="16">
        <f t="shared" si="14"/>
        <v>1185</v>
      </c>
      <c r="G48" s="16">
        <f t="shared" si="14"/>
        <v>1171</v>
      </c>
      <c r="H48" s="16">
        <f t="shared" si="14"/>
        <v>1163</v>
      </c>
      <c r="I48" s="16">
        <f t="shared" si="14"/>
        <v>1149</v>
      </c>
      <c r="J48" s="16">
        <f t="shared" si="14"/>
        <v>1148</v>
      </c>
      <c r="K48" s="16">
        <f t="shared" si="14"/>
        <v>1137</v>
      </c>
      <c r="L48" s="16">
        <f t="shared" si="14"/>
        <v>1128</v>
      </c>
      <c r="M48" s="16">
        <f t="shared" si="14"/>
        <v>1144</v>
      </c>
      <c r="N48" s="16">
        <f t="shared" si="14"/>
        <v>1134</v>
      </c>
      <c r="O48" s="16">
        <f t="shared" si="14"/>
        <v>1129</v>
      </c>
      <c r="P48" s="16">
        <f t="shared" si="14"/>
        <v>1138</v>
      </c>
      <c r="Q48" s="16">
        <f t="shared" si="14"/>
        <v>1141</v>
      </c>
      <c r="R48" s="16">
        <f t="shared" si="14"/>
        <v>1117</v>
      </c>
      <c r="S48" s="16">
        <f t="shared" si="14"/>
        <v>1148</v>
      </c>
      <c r="T48" s="16">
        <f t="shared" si="14"/>
        <v>1186</v>
      </c>
      <c r="U48" s="16">
        <f t="shared" si="14"/>
        <v>1223</v>
      </c>
      <c r="V48" s="16">
        <f t="shared" si="14"/>
        <v>1268</v>
      </c>
      <c r="W48" s="16">
        <f t="shared" si="14"/>
        <v>1309</v>
      </c>
      <c r="X48" s="16">
        <f t="shared" si="14"/>
        <v>1348</v>
      </c>
      <c r="Y48" s="16">
        <f t="shared" si="14"/>
        <v>1397</v>
      </c>
      <c r="Z48" s="16">
        <f t="shared" si="14"/>
        <v>1448</v>
      </c>
      <c r="AA48" s="16">
        <f t="shared" si="14"/>
        <v>1503</v>
      </c>
      <c r="AB48" s="16">
        <f t="shared" si="14"/>
        <v>1501</v>
      </c>
      <c r="AC48" s="16">
        <f t="shared" si="14"/>
        <v>1468</v>
      </c>
      <c r="AD48" s="16">
        <f t="shared" si="14"/>
        <v>1460</v>
      </c>
      <c r="AE48" s="16">
        <f t="shared" si="14"/>
        <v>1446</v>
      </c>
      <c r="AF48" s="16">
        <f t="shared" si="14"/>
        <v>1444</v>
      </c>
      <c r="AG48" s="16">
        <f t="shared" si="14"/>
        <v>1424</v>
      </c>
      <c r="AH48" s="16">
        <f t="shared" si="14"/>
        <v>1397</v>
      </c>
      <c r="AI48" s="16">
        <f t="shared" si="14"/>
        <v>1443</v>
      </c>
      <c r="AJ48" s="16">
        <f t="shared" si="14"/>
        <v>1455</v>
      </c>
      <c r="AK48" s="16">
        <f t="shared" si="14"/>
        <v>1446</v>
      </c>
      <c r="AL48" s="16">
        <f t="shared" si="14"/>
        <v>1427</v>
      </c>
      <c r="AM48" s="16">
        <f t="shared" si="14"/>
        <v>1451</v>
      </c>
      <c r="AN48" s="16">
        <f t="shared" si="14"/>
        <v>1479</v>
      </c>
      <c r="AO48" s="16">
        <f t="shared" si="14"/>
        <v>1469</v>
      </c>
      <c r="AP48" s="16">
        <f t="shared" si="14"/>
        <v>1457</v>
      </c>
      <c r="AQ48" s="16">
        <f t="shared" si="14"/>
        <v>1510</v>
      </c>
      <c r="AR48" s="16">
        <f t="shared" si="14"/>
        <v>1549</v>
      </c>
      <c r="AS48" s="16">
        <f t="shared" si="14"/>
        <v>1556</v>
      </c>
      <c r="AT48" s="16">
        <f t="shared" si="14"/>
        <v>1547</v>
      </c>
      <c r="AU48" s="16">
        <f t="shared" si="14"/>
        <v>1572</v>
      </c>
      <c r="AV48" s="16">
        <f t="shared" si="14"/>
        <v>1610</v>
      </c>
      <c r="AW48" s="16">
        <f t="shared" si="14"/>
        <v>1608</v>
      </c>
      <c r="AX48" s="16">
        <f t="shared" si="14"/>
        <v>1607</v>
      </c>
      <c r="AY48" s="16">
        <f t="shared" si="14"/>
        <v>1589</v>
      </c>
      <c r="AZ48" s="16">
        <f t="shared" si="14"/>
        <v>1562</v>
      </c>
      <c r="BA48" s="16">
        <f t="shared" si="14"/>
        <v>1516</v>
      </c>
      <c r="BB48" s="16">
        <f t="shared" si="14"/>
        <v>1505</v>
      </c>
      <c r="BC48" s="16">
        <f t="shared" si="14"/>
        <v>1486</v>
      </c>
      <c r="BD48" s="16">
        <f t="shared" si="14"/>
        <v>1479</v>
      </c>
      <c r="BE48" s="16">
        <f t="shared" si="14"/>
        <v>1457</v>
      </c>
      <c r="BF48" s="16">
        <f t="shared" si="14"/>
        <v>1454</v>
      </c>
      <c r="BG48" s="16">
        <f t="shared" si="14"/>
        <v>1426</v>
      </c>
      <c r="BH48" s="16">
        <f t="shared" si="14"/>
        <v>1438</v>
      </c>
      <c r="BI48" s="16">
        <f t="shared" si="14"/>
        <v>1447</v>
      </c>
      <c r="BJ48" s="16">
        <f t="shared" si="14"/>
        <v>1471</v>
      </c>
      <c r="BK48" s="16">
        <f t="shared" si="14"/>
        <v>1466</v>
      </c>
      <c r="BL48" s="16">
        <f t="shared" si="14"/>
        <v>1494</v>
      </c>
      <c r="BM48" s="16">
        <f t="shared" si="14"/>
        <v>1491</v>
      </c>
      <c r="BN48" s="16">
        <f t="shared" si="14"/>
        <v>1513</v>
      </c>
      <c r="BO48" s="16">
        <f t="shared" ref="BO48:CT48" si="15">SUM(BO40:BO47)</f>
        <v>1530</v>
      </c>
      <c r="BP48" s="16">
        <f t="shared" si="15"/>
        <v>1538</v>
      </c>
      <c r="BQ48" s="16">
        <f t="shared" si="15"/>
        <v>1541</v>
      </c>
      <c r="BR48" s="16">
        <f t="shared" si="15"/>
        <v>1551</v>
      </c>
      <c r="BS48" s="16">
        <f t="shared" si="15"/>
        <v>1558</v>
      </c>
      <c r="BT48" s="16">
        <f t="shared" si="15"/>
        <v>1597</v>
      </c>
      <c r="BU48" s="16">
        <f t="shared" si="15"/>
        <v>1640</v>
      </c>
      <c r="BV48" s="16">
        <f t="shared" si="15"/>
        <v>1729</v>
      </c>
      <c r="BW48" s="16">
        <f t="shared" si="15"/>
        <v>1826</v>
      </c>
      <c r="BX48" s="16">
        <f t="shared" si="15"/>
        <v>1914</v>
      </c>
      <c r="BY48" s="16">
        <f t="shared" si="15"/>
        <v>1931</v>
      </c>
      <c r="BZ48" s="16">
        <f t="shared" si="15"/>
        <v>1909</v>
      </c>
      <c r="CA48" s="16">
        <f t="shared" si="15"/>
        <v>1868</v>
      </c>
      <c r="CB48" s="16">
        <f t="shared" si="15"/>
        <v>1840</v>
      </c>
      <c r="CC48" s="16">
        <f t="shared" si="15"/>
        <v>1789</v>
      </c>
      <c r="CD48" s="16">
        <f t="shared" si="15"/>
        <v>1748</v>
      </c>
      <c r="CE48" s="16">
        <f t="shared" si="15"/>
        <v>1719</v>
      </c>
      <c r="CF48" s="16">
        <f t="shared" si="15"/>
        <v>1686</v>
      </c>
      <c r="CG48" s="16">
        <f t="shared" si="15"/>
        <v>1643</v>
      </c>
      <c r="CH48" s="16">
        <f t="shared" si="15"/>
        <v>1590</v>
      </c>
      <c r="CI48" s="16">
        <f t="shared" si="15"/>
        <v>1552</v>
      </c>
      <c r="CJ48" s="16">
        <f t="shared" si="15"/>
        <v>1521</v>
      </c>
      <c r="CK48" s="16">
        <f t="shared" si="15"/>
        <v>1498</v>
      </c>
      <c r="CL48" s="16">
        <f t="shared" si="15"/>
        <v>1459</v>
      </c>
      <c r="CM48" s="16">
        <f t="shared" si="15"/>
        <v>1418</v>
      </c>
      <c r="CN48" s="16">
        <f t="shared" si="15"/>
        <v>1371</v>
      </c>
      <c r="CO48" s="16">
        <f t="shared" si="15"/>
        <v>1342</v>
      </c>
      <c r="CP48" s="16">
        <f t="shared" si="15"/>
        <v>1304</v>
      </c>
      <c r="CQ48" s="16">
        <f t="shared" si="15"/>
        <v>1246</v>
      </c>
      <c r="CR48" s="16">
        <f t="shared" si="15"/>
        <v>1227</v>
      </c>
      <c r="CS48" s="16">
        <f>SUM(CS40:CS47)</f>
        <v>1221</v>
      </c>
      <c r="CT48" s="16">
        <f t="shared" si="15"/>
        <v>40768.5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8"/>
  <sheetViews>
    <sheetView tabSelected="1" workbookViewId="0">
      <pane xSplit="1" ySplit="1" topLeftCell="CF32" activePane="bottomRight" state="frozen"/>
      <selection pane="topRight" activeCell="B1" sqref="B1"/>
      <selection pane="bottomLeft" activeCell="A2" sqref="A2"/>
      <selection pane="bottomRight" activeCell="CM50" sqref="CM50"/>
    </sheetView>
  </sheetViews>
  <sheetFormatPr defaultRowHeight="15"/>
  <sheetData>
    <row r="1" spans="1:103">
      <c r="A1" s="37" t="s">
        <v>0</v>
      </c>
      <c r="B1" s="38"/>
      <c r="C1" s="38"/>
      <c r="D1" s="38"/>
      <c r="E1" s="38"/>
      <c r="F1" s="38"/>
      <c r="G1" s="38"/>
      <c r="H1" s="39"/>
      <c r="I1" s="40">
        <v>45172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>
      <c r="A3" s="8" t="s">
        <v>193</v>
      </c>
      <c r="B3" s="21">
        <v>10</v>
      </c>
      <c r="C3" s="21">
        <v>10</v>
      </c>
      <c r="D3" s="21">
        <v>10</v>
      </c>
      <c r="E3" s="21">
        <v>0</v>
      </c>
      <c r="F3" s="21">
        <v>0</v>
      </c>
      <c r="G3" s="21">
        <v>0</v>
      </c>
      <c r="H3" s="21">
        <v>0</v>
      </c>
      <c r="I3" s="22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2">
        <v>0</v>
      </c>
      <c r="X3" s="21">
        <v>0</v>
      </c>
      <c r="Y3" s="21">
        <v>0</v>
      </c>
      <c r="Z3" s="21">
        <v>0</v>
      </c>
      <c r="AA3" s="21">
        <v>0</v>
      </c>
      <c r="AB3" s="21">
        <v>0</v>
      </c>
      <c r="AC3" s="21">
        <v>0</v>
      </c>
      <c r="AD3" s="21">
        <v>0</v>
      </c>
      <c r="AE3" s="21">
        <v>0</v>
      </c>
      <c r="AF3" s="21">
        <v>0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0</v>
      </c>
      <c r="AM3" s="21">
        <v>0</v>
      </c>
      <c r="AN3" s="21">
        <v>0</v>
      </c>
      <c r="AO3" s="21">
        <v>0</v>
      </c>
      <c r="AP3" s="21">
        <v>0</v>
      </c>
      <c r="AQ3" s="21">
        <v>0</v>
      </c>
      <c r="AR3" s="21">
        <v>0</v>
      </c>
      <c r="AS3" s="21">
        <v>0</v>
      </c>
      <c r="AT3" s="21">
        <v>0</v>
      </c>
      <c r="AU3" s="21">
        <v>0</v>
      </c>
      <c r="AV3" s="21">
        <v>0</v>
      </c>
      <c r="AW3" s="21">
        <v>0</v>
      </c>
      <c r="AX3" s="21">
        <v>0</v>
      </c>
      <c r="AY3" s="21">
        <v>0</v>
      </c>
      <c r="AZ3" s="21">
        <v>0</v>
      </c>
      <c r="BA3" s="21">
        <v>0</v>
      </c>
      <c r="BB3" s="21">
        <v>0</v>
      </c>
      <c r="BC3" s="21">
        <v>0</v>
      </c>
      <c r="BD3" s="21">
        <v>0</v>
      </c>
      <c r="BE3" s="21">
        <v>0</v>
      </c>
      <c r="BF3" s="21">
        <v>0</v>
      </c>
      <c r="BG3" s="21">
        <v>0</v>
      </c>
      <c r="BH3" s="21">
        <v>0</v>
      </c>
      <c r="BI3" s="21">
        <v>0</v>
      </c>
      <c r="BJ3" s="21">
        <v>0</v>
      </c>
      <c r="BK3" s="21">
        <v>0</v>
      </c>
      <c r="BL3" s="21">
        <v>0</v>
      </c>
      <c r="BM3" s="21">
        <v>0</v>
      </c>
      <c r="BN3" s="22">
        <v>0</v>
      </c>
      <c r="BO3" s="21">
        <v>0</v>
      </c>
      <c r="BP3" s="21">
        <v>0</v>
      </c>
      <c r="BQ3" s="21">
        <v>0</v>
      </c>
      <c r="BR3" s="21">
        <v>0</v>
      </c>
      <c r="BS3" s="21">
        <v>0</v>
      </c>
      <c r="BT3" s="21">
        <v>0</v>
      </c>
      <c r="BU3" s="21">
        <v>0</v>
      </c>
      <c r="BV3" s="21">
        <v>0</v>
      </c>
      <c r="BW3" s="21">
        <v>0</v>
      </c>
      <c r="BX3" s="21">
        <v>0</v>
      </c>
      <c r="BY3" s="22">
        <v>0</v>
      </c>
      <c r="BZ3" s="21">
        <v>0</v>
      </c>
      <c r="CA3" s="21">
        <v>0</v>
      </c>
      <c r="CB3" s="21">
        <v>0</v>
      </c>
      <c r="CC3" s="21">
        <v>0</v>
      </c>
      <c r="CD3" s="21">
        <v>0</v>
      </c>
      <c r="CE3" s="21">
        <v>0</v>
      </c>
      <c r="CF3" s="21">
        <v>0</v>
      </c>
      <c r="CG3" s="21">
        <v>0</v>
      </c>
      <c r="CH3" s="21">
        <v>0</v>
      </c>
      <c r="CI3" s="21">
        <v>0</v>
      </c>
      <c r="CJ3" s="21">
        <v>0</v>
      </c>
      <c r="CK3" s="21">
        <v>0</v>
      </c>
      <c r="CL3" s="21">
        <v>0</v>
      </c>
      <c r="CM3" s="21">
        <v>0</v>
      </c>
      <c r="CN3" s="21">
        <v>0</v>
      </c>
      <c r="CO3" s="21">
        <v>0</v>
      </c>
      <c r="CP3" s="21">
        <v>0</v>
      </c>
      <c r="CQ3" s="21">
        <v>0</v>
      </c>
      <c r="CR3" s="21">
        <v>0</v>
      </c>
      <c r="CS3" s="21">
        <v>0</v>
      </c>
      <c r="CT3" s="27">
        <v>10</v>
      </c>
      <c r="CU3" s="20"/>
      <c r="CV3" s="20"/>
      <c r="CW3" s="20"/>
      <c r="CX3" s="20"/>
      <c r="CY3" s="20"/>
    </row>
    <row r="4" spans="1:103">
      <c r="A4" s="8" t="s">
        <v>194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2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2">
        <v>5</v>
      </c>
      <c r="X4" s="21">
        <v>10</v>
      </c>
      <c r="Y4" s="21">
        <v>20</v>
      </c>
      <c r="Z4" s="21">
        <v>20</v>
      </c>
      <c r="AA4" s="21">
        <v>20</v>
      </c>
      <c r="AB4" s="21">
        <v>20</v>
      </c>
      <c r="AC4" s="21">
        <v>20</v>
      </c>
      <c r="AD4" s="21">
        <v>20</v>
      </c>
      <c r="AE4" s="21">
        <v>20</v>
      </c>
      <c r="AF4" s="21">
        <v>20</v>
      </c>
      <c r="AG4" s="21">
        <v>11</v>
      </c>
      <c r="AH4" s="21">
        <v>11</v>
      </c>
      <c r="AI4" s="21">
        <v>11</v>
      </c>
      <c r="AJ4" s="21">
        <v>11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0</v>
      </c>
      <c r="AT4" s="21">
        <v>0</v>
      </c>
      <c r="AU4" s="21">
        <v>0</v>
      </c>
      <c r="AV4" s="21">
        <v>0</v>
      </c>
      <c r="AW4" s="21">
        <v>0</v>
      </c>
      <c r="AX4" s="21">
        <v>0</v>
      </c>
      <c r="AY4" s="21">
        <v>0</v>
      </c>
      <c r="AZ4" s="21">
        <v>0</v>
      </c>
      <c r="BA4" s="21">
        <v>0</v>
      </c>
      <c r="BB4" s="21">
        <v>0</v>
      </c>
      <c r="BC4" s="21">
        <v>0</v>
      </c>
      <c r="BD4" s="21">
        <v>0</v>
      </c>
      <c r="BE4" s="21">
        <v>0</v>
      </c>
      <c r="BF4" s="21">
        <v>0</v>
      </c>
      <c r="BG4" s="21">
        <v>0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2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0</v>
      </c>
      <c r="BY4" s="22">
        <v>0</v>
      </c>
      <c r="BZ4" s="21">
        <v>0</v>
      </c>
      <c r="CA4" s="21">
        <v>0</v>
      </c>
      <c r="CB4" s="21">
        <v>0</v>
      </c>
      <c r="CC4" s="21">
        <v>0</v>
      </c>
      <c r="CD4" s="21">
        <v>0</v>
      </c>
      <c r="CE4" s="21">
        <v>0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0</v>
      </c>
      <c r="CP4" s="21">
        <v>0</v>
      </c>
      <c r="CQ4" s="21">
        <v>0</v>
      </c>
      <c r="CR4" s="21">
        <v>0</v>
      </c>
      <c r="CS4" s="21">
        <v>0</v>
      </c>
      <c r="CT4" s="27">
        <v>55</v>
      </c>
      <c r="CU4" s="20"/>
      <c r="CV4" s="20"/>
      <c r="CW4" s="20"/>
      <c r="CX4" s="20"/>
      <c r="CY4" s="20"/>
    </row>
    <row r="5" spans="1:103">
      <c r="A5" s="8" t="s">
        <v>195</v>
      </c>
      <c r="B5" s="21">
        <v>7</v>
      </c>
      <c r="C5" s="21">
        <v>7</v>
      </c>
      <c r="D5" s="21">
        <v>7</v>
      </c>
      <c r="E5" s="21">
        <v>7</v>
      </c>
      <c r="F5" s="21">
        <v>7</v>
      </c>
      <c r="G5" s="21">
        <v>7</v>
      </c>
      <c r="H5" s="21">
        <v>7</v>
      </c>
      <c r="I5" s="22">
        <v>7</v>
      </c>
      <c r="J5" s="21">
        <v>7</v>
      </c>
      <c r="K5" s="21">
        <v>7</v>
      </c>
      <c r="L5" s="21">
        <v>7</v>
      </c>
      <c r="M5" s="21">
        <v>7</v>
      </c>
      <c r="N5" s="21">
        <v>7</v>
      </c>
      <c r="O5" s="21">
        <v>7</v>
      </c>
      <c r="P5" s="21">
        <v>7</v>
      </c>
      <c r="Q5" s="21">
        <v>7</v>
      </c>
      <c r="R5" s="21">
        <v>7</v>
      </c>
      <c r="S5" s="21">
        <v>7</v>
      </c>
      <c r="T5" s="21">
        <v>7</v>
      </c>
      <c r="U5" s="21">
        <v>18</v>
      </c>
      <c r="V5" s="21">
        <v>17</v>
      </c>
      <c r="W5" s="22">
        <v>17</v>
      </c>
      <c r="X5" s="21">
        <v>17</v>
      </c>
      <c r="Y5" s="21">
        <v>18</v>
      </c>
      <c r="Z5" s="21">
        <v>18</v>
      </c>
      <c r="AA5" s="21">
        <v>17</v>
      </c>
      <c r="AB5" s="21">
        <v>18</v>
      </c>
      <c r="AC5" s="21">
        <v>18</v>
      </c>
      <c r="AD5" s="21">
        <v>18</v>
      </c>
      <c r="AE5" s="21">
        <v>19</v>
      </c>
      <c r="AF5" s="21">
        <v>34</v>
      </c>
      <c r="AG5" s="21">
        <v>26</v>
      </c>
      <c r="AH5" s="21">
        <v>18</v>
      </c>
      <c r="AI5" s="21">
        <v>18</v>
      </c>
      <c r="AJ5" s="21">
        <v>7</v>
      </c>
      <c r="AK5" s="21">
        <v>7</v>
      </c>
      <c r="AL5" s="21">
        <v>7</v>
      </c>
      <c r="AM5" s="21">
        <v>7</v>
      </c>
      <c r="AN5" s="21">
        <v>7</v>
      </c>
      <c r="AO5" s="21">
        <v>7</v>
      </c>
      <c r="AP5" s="21">
        <v>7</v>
      </c>
      <c r="AQ5" s="21">
        <v>7</v>
      </c>
      <c r="AR5" s="21">
        <v>7</v>
      </c>
      <c r="AS5" s="21">
        <v>7</v>
      </c>
      <c r="AT5" s="21">
        <v>7</v>
      </c>
      <c r="AU5" s="21">
        <v>7</v>
      </c>
      <c r="AV5" s="21">
        <v>7</v>
      </c>
      <c r="AW5" s="21">
        <v>7</v>
      </c>
      <c r="AX5" s="21">
        <v>7</v>
      </c>
      <c r="AY5" s="21">
        <v>8</v>
      </c>
      <c r="AZ5" s="21">
        <v>18</v>
      </c>
      <c r="BA5" s="21">
        <v>18</v>
      </c>
      <c r="BB5" s="21">
        <v>18</v>
      </c>
      <c r="BC5" s="21">
        <v>18</v>
      </c>
      <c r="BD5" s="21">
        <v>18</v>
      </c>
      <c r="BE5" s="21">
        <v>18</v>
      </c>
      <c r="BF5" s="21">
        <v>18</v>
      </c>
      <c r="BG5" s="21">
        <v>7</v>
      </c>
      <c r="BH5" s="21">
        <v>7</v>
      </c>
      <c r="BI5" s="21">
        <v>7</v>
      </c>
      <c r="BJ5" s="21">
        <v>7</v>
      </c>
      <c r="BK5" s="21">
        <v>7</v>
      </c>
      <c r="BL5" s="21">
        <v>7</v>
      </c>
      <c r="BM5" s="21">
        <v>22</v>
      </c>
      <c r="BN5" s="22">
        <v>22</v>
      </c>
      <c r="BO5" s="21">
        <v>26</v>
      </c>
      <c r="BP5" s="21">
        <v>20</v>
      </c>
      <c r="BQ5" s="21">
        <v>20</v>
      </c>
      <c r="BR5" s="21">
        <v>20</v>
      </c>
      <c r="BS5" s="21">
        <v>20</v>
      </c>
      <c r="BT5" s="21">
        <v>20</v>
      </c>
      <c r="BU5" s="21">
        <v>20</v>
      </c>
      <c r="BV5" s="21">
        <v>20</v>
      </c>
      <c r="BW5" s="21">
        <v>20</v>
      </c>
      <c r="BX5" s="21">
        <v>41</v>
      </c>
      <c r="BY5" s="22">
        <v>41</v>
      </c>
      <c r="BZ5" s="21">
        <v>41</v>
      </c>
      <c r="CA5" s="21">
        <v>41</v>
      </c>
      <c r="CB5" s="21">
        <v>30</v>
      </c>
      <c r="CC5" s="21">
        <v>30</v>
      </c>
      <c r="CD5" s="21">
        <v>30</v>
      </c>
      <c r="CE5" s="21">
        <v>30</v>
      </c>
      <c r="CF5" s="21">
        <v>17</v>
      </c>
      <c r="CG5" s="21">
        <v>17</v>
      </c>
      <c r="CH5" s="21">
        <v>17</v>
      </c>
      <c r="CI5" s="21">
        <v>17</v>
      </c>
      <c r="CJ5" s="21">
        <v>17</v>
      </c>
      <c r="CK5" s="21">
        <v>17</v>
      </c>
      <c r="CL5" s="21">
        <v>17</v>
      </c>
      <c r="CM5" s="21">
        <v>17</v>
      </c>
      <c r="CN5" s="21">
        <v>17</v>
      </c>
      <c r="CO5" s="21">
        <v>17</v>
      </c>
      <c r="CP5" s="21">
        <v>17</v>
      </c>
      <c r="CQ5" s="21">
        <v>17</v>
      </c>
      <c r="CR5" s="21">
        <v>17</v>
      </c>
      <c r="CS5" s="21">
        <v>8</v>
      </c>
      <c r="CT5" s="27">
        <v>369.9</v>
      </c>
      <c r="CU5" s="20"/>
      <c r="CV5" s="20"/>
      <c r="CW5" s="20"/>
      <c r="CX5" s="20"/>
      <c r="CY5" s="20"/>
    </row>
    <row r="6" spans="1:103">
      <c r="A6" s="8" t="s">
        <v>196</v>
      </c>
      <c r="B6" s="21">
        <v>20</v>
      </c>
      <c r="C6" s="21">
        <v>20</v>
      </c>
      <c r="D6" s="21">
        <v>20</v>
      </c>
      <c r="E6" s="21">
        <v>20</v>
      </c>
      <c r="F6" s="21">
        <v>21</v>
      </c>
      <c r="G6" s="21">
        <v>21</v>
      </c>
      <c r="H6" s="21">
        <v>20</v>
      </c>
      <c r="I6" s="22">
        <v>20</v>
      </c>
      <c r="J6" s="21">
        <v>20</v>
      </c>
      <c r="K6" s="21">
        <v>20</v>
      </c>
      <c r="L6" s="21">
        <v>20</v>
      </c>
      <c r="M6" s="21">
        <v>20</v>
      </c>
      <c r="N6" s="21">
        <v>20</v>
      </c>
      <c r="O6" s="21">
        <v>21</v>
      </c>
      <c r="P6" s="21">
        <v>20</v>
      </c>
      <c r="Q6" s="21">
        <v>20</v>
      </c>
      <c r="R6" s="21">
        <v>21</v>
      </c>
      <c r="S6" s="21">
        <v>31</v>
      </c>
      <c r="T6" s="21">
        <v>31</v>
      </c>
      <c r="U6" s="21">
        <v>31</v>
      </c>
      <c r="V6" s="21">
        <v>31</v>
      </c>
      <c r="W6" s="22">
        <v>16</v>
      </c>
      <c r="X6" s="21">
        <v>20</v>
      </c>
      <c r="Y6" s="21">
        <v>30</v>
      </c>
      <c r="Z6" s="21">
        <v>20</v>
      </c>
      <c r="AA6" s="21">
        <v>31</v>
      </c>
      <c r="AB6" s="21">
        <v>20</v>
      </c>
      <c r="AC6" s="21">
        <v>20</v>
      </c>
      <c r="AD6" s="21">
        <v>51</v>
      </c>
      <c r="AE6" s="21">
        <v>50</v>
      </c>
      <c r="AF6" s="21">
        <v>50</v>
      </c>
      <c r="AG6" s="21">
        <v>50</v>
      </c>
      <c r="AH6" s="21">
        <v>50</v>
      </c>
      <c r="AI6" s="21">
        <v>31</v>
      </c>
      <c r="AJ6" s="21">
        <v>51</v>
      </c>
      <c r="AK6" s="21">
        <v>40</v>
      </c>
      <c r="AL6" s="21">
        <v>41</v>
      </c>
      <c r="AM6" s="21">
        <v>51</v>
      </c>
      <c r="AN6" s="21">
        <v>51</v>
      </c>
      <c r="AO6" s="21">
        <v>51</v>
      </c>
      <c r="AP6" s="21">
        <v>51</v>
      </c>
      <c r="AQ6" s="21">
        <v>51</v>
      </c>
      <c r="AR6" s="21">
        <v>40</v>
      </c>
      <c r="AS6" s="21">
        <v>41</v>
      </c>
      <c r="AT6" s="21">
        <v>40</v>
      </c>
      <c r="AU6" s="21">
        <v>71</v>
      </c>
      <c r="AV6" s="21">
        <v>71</v>
      </c>
      <c r="AW6" s="21">
        <v>91</v>
      </c>
      <c r="AX6" s="21">
        <v>91</v>
      </c>
      <c r="AY6" s="21">
        <v>91</v>
      </c>
      <c r="AZ6" s="21">
        <v>91</v>
      </c>
      <c r="BA6" s="21">
        <v>81</v>
      </c>
      <c r="BB6" s="21">
        <v>81</v>
      </c>
      <c r="BC6" s="21">
        <v>51</v>
      </c>
      <c r="BD6" s="21">
        <v>21</v>
      </c>
      <c r="BE6" s="21">
        <v>21</v>
      </c>
      <c r="BF6" s="21">
        <v>21</v>
      </c>
      <c r="BG6" s="21">
        <v>21</v>
      </c>
      <c r="BH6" s="21">
        <v>21</v>
      </c>
      <c r="BI6" s="21">
        <v>21</v>
      </c>
      <c r="BJ6" s="21">
        <v>21</v>
      </c>
      <c r="BK6" s="21">
        <v>40</v>
      </c>
      <c r="BL6" s="21">
        <v>41</v>
      </c>
      <c r="BM6" s="21">
        <v>40</v>
      </c>
      <c r="BN6" s="22">
        <v>41</v>
      </c>
      <c r="BO6" s="21">
        <v>61</v>
      </c>
      <c r="BP6" s="21">
        <v>60</v>
      </c>
      <c r="BQ6" s="21">
        <v>41</v>
      </c>
      <c r="BR6" s="21">
        <v>40</v>
      </c>
      <c r="BS6" s="21">
        <v>40</v>
      </c>
      <c r="BT6" s="21">
        <v>31</v>
      </c>
      <c r="BU6" s="21">
        <v>31</v>
      </c>
      <c r="BV6" s="21">
        <v>51</v>
      </c>
      <c r="BW6" s="21">
        <v>81</v>
      </c>
      <c r="BX6" s="21">
        <v>81</v>
      </c>
      <c r="BY6" s="22">
        <v>80</v>
      </c>
      <c r="BZ6" s="21">
        <v>81</v>
      </c>
      <c r="CA6" s="21">
        <v>51</v>
      </c>
      <c r="CB6" s="21">
        <v>46</v>
      </c>
      <c r="CC6" s="21">
        <v>70</v>
      </c>
      <c r="CD6" s="21">
        <v>61</v>
      </c>
      <c r="CE6" s="21">
        <v>61</v>
      </c>
      <c r="CF6" s="21">
        <v>61</v>
      </c>
      <c r="CG6" s="21">
        <v>51</v>
      </c>
      <c r="CH6" s="21">
        <v>40</v>
      </c>
      <c r="CI6" s="21">
        <v>41</v>
      </c>
      <c r="CJ6" s="21">
        <v>81</v>
      </c>
      <c r="CK6" s="21">
        <v>78</v>
      </c>
      <c r="CL6" s="21">
        <v>40</v>
      </c>
      <c r="CM6" s="21">
        <v>41</v>
      </c>
      <c r="CN6" s="21">
        <v>41</v>
      </c>
      <c r="CO6" s="21">
        <v>61</v>
      </c>
      <c r="CP6" s="21">
        <v>61</v>
      </c>
      <c r="CQ6" s="21">
        <v>61</v>
      </c>
      <c r="CR6" s="21">
        <v>61</v>
      </c>
      <c r="CS6" s="21">
        <v>41</v>
      </c>
      <c r="CT6" s="27">
        <v>1039.7</v>
      </c>
      <c r="CU6" s="20"/>
      <c r="CV6" s="20"/>
      <c r="CW6" s="20"/>
      <c r="CX6" s="20"/>
      <c r="CY6" s="20"/>
    </row>
    <row r="7" spans="1:103">
      <c r="A7" s="8" t="s">
        <v>197</v>
      </c>
      <c r="B7" s="21">
        <v>13</v>
      </c>
      <c r="C7" s="21">
        <v>10</v>
      </c>
      <c r="D7" s="21">
        <v>10</v>
      </c>
      <c r="E7" s="21">
        <v>7</v>
      </c>
      <c r="F7" s="21">
        <v>9</v>
      </c>
      <c r="G7" s="21">
        <v>9</v>
      </c>
      <c r="H7" s="21">
        <v>13</v>
      </c>
      <c r="I7" s="22">
        <v>15</v>
      </c>
      <c r="J7" s="21">
        <v>12</v>
      </c>
      <c r="K7" s="21">
        <v>13</v>
      </c>
      <c r="L7" s="21">
        <v>12</v>
      </c>
      <c r="M7" s="21">
        <v>13</v>
      </c>
      <c r="N7" s="21">
        <v>25</v>
      </c>
      <c r="O7" s="21">
        <v>27</v>
      </c>
      <c r="P7" s="21">
        <v>14</v>
      </c>
      <c r="Q7" s="21">
        <v>15</v>
      </c>
      <c r="R7" s="21">
        <v>16</v>
      </c>
      <c r="S7" s="21">
        <v>16</v>
      </c>
      <c r="T7" s="21">
        <v>26</v>
      </c>
      <c r="U7" s="21">
        <v>20</v>
      </c>
      <c r="V7" s="21">
        <v>21</v>
      </c>
      <c r="W7" s="22">
        <v>23</v>
      </c>
      <c r="X7" s="21">
        <v>20</v>
      </c>
      <c r="Y7" s="21">
        <v>22</v>
      </c>
      <c r="Z7" s="21">
        <v>22</v>
      </c>
      <c r="AA7" s="21">
        <v>23</v>
      </c>
      <c r="AB7" s="21">
        <v>42</v>
      </c>
      <c r="AC7" s="21">
        <v>58</v>
      </c>
      <c r="AD7" s="21">
        <v>57</v>
      </c>
      <c r="AE7" s="21">
        <v>58</v>
      </c>
      <c r="AF7" s="21">
        <v>38</v>
      </c>
      <c r="AG7" s="21">
        <v>21</v>
      </c>
      <c r="AH7" s="21">
        <v>22</v>
      </c>
      <c r="AI7" s="21">
        <v>27</v>
      </c>
      <c r="AJ7" s="21">
        <v>22</v>
      </c>
      <c r="AK7" s="21">
        <v>27</v>
      </c>
      <c r="AL7" s="21">
        <v>27</v>
      </c>
      <c r="AM7" s="21">
        <v>26</v>
      </c>
      <c r="AN7" s="21">
        <v>26</v>
      </c>
      <c r="AO7" s="21">
        <v>26</v>
      </c>
      <c r="AP7" s="21">
        <v>36</v>
      </c>
      <c r="AQ7" s="21">
        <v>26</v>
      </c>
      <c r="AR7" s="21">
        <v>37</v>
      </c>
      <c r="AS7" s="21">
        <v>38</v>
      </c>
      <c r="AT7" s="21">
        <v>48</v>
      </c>
      <c r="AU7" s="21">
        <v>54</v>
      </c>
      <c r="AV7" s="21">
        <v>52</v>
      </c>
      <c r="AW7" s="21">
        <v>53</v>
      </c>
      <c r="AX7" s="21">
        <v>51</v>
      </c>
      <c r="AY7" s="21">
        <v>59</v>
      </c>
      <c r="AZ7" s="21">
        <v>61</v>
      </c>
      <c r="BA7" s="21">
        <v>50</v>
      </c>
      <c r="BB7" s="21">
        <v>50</v>
      </c>
      <c r="BC7" s="21">
        <v>47</v>
      </c>
      <c r="BD7" s="21">
        <v>40</v>
      </c>
      <c r="BE7" s="21">
        <v>38</v>
      </c>
      <c r="BF7" s="21">
        <v>37</v>
      </c>
      <c r="BG7" s="21">
        <v>39</v>
      </c>
      <c r="BH7" s="21">
        <v>38</v>
      </c>
      <c r="BI7" s="21">
        <v>26</v>
      </c>
      <c r="BJ7" s="21">
        <v>26</v>
      </c>
      <c r="BK7" s="21">
        <v>26</v>
      </c>
      <c r="BL7" s="21">
        <v>27</v>
      </c>
      <c r="BM7" s="21">
        <v>50</v>
      </c>
      <c r="BN7" s="22">
        <v>50</v>
      </c>
      <c r="BO7" s="21">
        <v>49</v>
      </c>
      <c r="BP7" s="21">
        <v>42</v>
      </c>
      <c r="BQ7" s="21">
        <v>52</v>
      </c>
      <c r="BR7" s="21">
        <v>43</v>
      </c>
      <c r="BS7" s="21">
        <v>34</v>
      </c>
      <c r="BT7" s="21">
        <v>39</v>
      </c>
      <c r="BU7" s="21">
        <v>36</v>
      </c>
      <c r="BV7" s="21">
        <v>41</v>
      </c>
      <c r="BW7" s="21">
        <v>42</v>
      </c>
      <c r="BX7" s="21">
        <v>49</v>
      </c>
      <c r="BY7" s="22">
        <v>45</v>
      </c>
      <c r="BZ7" s="21">
        <v>60</v>
      </c>
      <c r="CA7" s="21">
        <v>61</v>
      </c>
      <c r="CB7" s="21">
        <v>62</v>
      </c>
      <c r="CC7" s="21">
        <v>70</v>
      </c>
      <c r="CD7" s="21">
        <v>68</v>
      </c>
      <c r="CE7" s="21">
        <v>68</v>
      </c>
      <c r="CF7" s="21">
        <v>75</v>
      </c>
      <c r="CG7" s="21">
        <v>49</v>
      </c>
      <c r="CH7" s="21">
        <v>46</v>
      </c>
      <c r="CI7" s="21">
        <v>45</v>
      </c>
      <c r="CJ7" s="21">
        <v>51</v>
      </c>
      <c r="CK7" s="21">
        <v>42</v>
      </c>
      <c r="CL7" s="21">
        <v>39</v>
      </c>
      <c r="CM7" s="21">
        <v>35</v>
      </c>
      <c r="CN7" s="21">
        <v>43</v>
      </c>
      <c r="CO7" s="21">
        <v>41</v>
      </c>
      <c r="CP7" s="21">
        <v>34</v>
      </c>
      <c r="CQ7" s="21">
        <v>39</v>
      </c>
      <c r="CR7" s="21">
        <v>34</v>
      </c>
      <c r="CS7" s="21">
        <v>41</v>
      </c>
      <c r="CT7" s="27">
        <v>860</v>
      </c>
      <c r="CU7" s="20"/>
      <c r="CV7" s="20"/>
      <c r="CW7" s="20"/>
      <c r="CX7" s="20"/>
      <c r="CY7" s="20"/>
    </row>
    <row r="8" spans="1:103" ht="18">
      <c r="A8" s="8" t="s">
        <v>86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2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2">
        <v>0</v>
      </c>
      <c r="BO8" s="21">
        <v>0</v>
      </c>
      <c r="BP8" s="21">
        <v>0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2">
        <v>0</v>
      </c>
      <c r="BZ8" s="21">
        <v>0</v>
      </c>
      <c r="CA8" s="21">
        <v>0</v>
      </c>
      <c r="CB8" s="21">
        <v>0</v>
      </c>
      <c r="CC8" s="21">
        <v>0</v>
      </c>
      <c r="CD8" s="21">
        <v>0</v>
      </c>
      <c r="CE8" s="21">
        <v>0</v>
      </c>
      <c r="CF8" s="21">
        <v>0</v>
      </c>
      <c r="CG8" s="21">
        <v>17</v>
      </c>
      <c r="CH8" s="21">
        <v>11</v>
      </c>
      <c r="CI8" s="21">
        <v>11</v>
      </c>
      <c r="CJ8" s="21">
        <v>11</v>
      </c>
      <c r="CK8" s="21">
        <v>10</v>
      </c>
      <c r="CL8" s="21">
        <v>11</v>
      </c>
      <c r="CM8" s="21">
        <v>11</v>
      </c>
      <c r="CN8" s="21">
        <v>11</v>
      </c>
      <c r="CO8" s="21">
        <v>11</v>
      </c>
      <c r="CP8" s="21">
        <v>11</v>
      </c>
      <c r="CQ8" s="21">
        <v>11</v>
      </c>
      <c r="CR8" s="21">
        <v>11</v>
      </c>
      <c r="CS8" s="21">
        <v>11</v>
      </c>
      <c r="CT8" s="27">
        <v>301.5</v>
      </c>
      <c r="CU8" s="20"/>
      <c r="CV8" s="20"/>
      <c r="CW8" s="20"/>
      <c r="CX8" s="20"/>
      <c r="CY8" s="20"/>
    </row>
    <row r="9" spans="1:103" ht="25.5">
      <c r="A9" s="9" t="s">
        <v>198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2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2">
        <v>0</v>
      </c>
      <c r="X9" s="21">
        <v>0</v>
      </c>
      <c r="Y9" s="21">
        <v>0</v>
      </c>
      <c r="Z9" s="21">
        <v>60</v>
      </c>
      <c r="AA9" s="21">
        <v>100</v>
      </c>
      <c r="AB9" s="21">
        <v>110</v>
      </c>
      <c r="AC9" s="21">
        <v>51</v>
      </c>
      <c r="AD9" s="21">
        <v>40</v>
      </c>
      <c r="AE9" s="21">
        <v>40</v>
      </c>
      <c r="AF9" s="21">
        <v>40</v>
      </c>
      <c r="AG9" s="21">
        <v>40</v>
      </c>
      <c r="AH9" s="21">
        <v>60</v>
      </c>
      <c r="AI9" s="21">
        <v>70</v>
      </c>
      <c r="AJ9" s="21">
        <v>77</v>
      </c>
      <c r="AK9" s="22">
        <v>132</v>
      </c>
      <c r="AL9" s="21">
        <v>119</v>
      </c>
      <c r="AM9" s="21">
        <v>114</v>
      </c>
      <c r="AN9" s="22">
        <v>107</v>
      </c>
      <c r="AO9" s="21">
        <v>94</v>
      </c>
      <c r="AP9" s="21">
        <v>89</v>
      </c>
      <c r="AQ9" s="22">
        <v>101</v>
      </c>
      <c r="AR9" s="21">
        <v>100</v>
      </c>
      <c r="AS9" s="22">
        <v>108</v>
      </c>
      <c r="AT9" s="21">
        <v>139</v>
      </c>
      <c r="AU9" s="21">
        <v>90</v>
      </c>
      <c r="AV9" s="21">
        <v>90</v>
      </c>
      <c r="AW9" s="21">
        <v>90</v>
      </c>
      <c r="AX9" s="21">
        <v>90</v>
      </c>
      <c r="AY9" s="21">
        <v>103</v>
      </c>
      <c r="AZ9" s="21">
        <v>59</v>
      </c>
      <c r="BA9" s="21">
        <v>74</v>
      </c>
      <c r="BB9" s="21">
        <v>69</v>
      </c>
      <c r="BC9" s="21">
        <v>59</v>
      </c>
      <c r="BD9" s="21">
        <v>60</v>
      </c>
      <c r="BE9" s="21">
        <v>56</v>
      </c>
      <c r="BF9" s="21">
        <v>29</v>
      </c>
      <c r="BG9" s="21">
        <v>56</v>
      </c>
      <c r="BH9" s="21">
        <v>45</v>
      </c>
      <c r="BI9" s="21">
        <v>36</v>
      </c>
      <c r="BJ9" s="21">
        <v>65</v>
      </c>
      <c r="BK9" s="21">
        <v>81</v>
      </c>
      <c r="BL9" s="22">
        <v>112</v>
      </c>
      <c r="BM9" s="22">
        <v>100</v>
      </c>
      <c r="BN9" s="22">
        <v>121</v>
      </c>
      <c r="BO9" s="21">
        <v>94</v>
      </c>
      <c r="BP9" s="22">
        <v>141</v>
      </c>
      <c r="BQ9" s="22">
        <v>150</v>
      </c>
      <c r="BR9" s="22">
        <v>150</v>
      </c>
      <c r="BS9" s="21">
        <v>129</v>
      </c>
      <c r="BT9" s="22">
        <v>110</v>
      </c>
      <c r="BU9" s="22">
        <v>110</v>
      </c>
      <c r="BV9" s="21">
        <v>130</v>
      </c>
      <c r="BW9" s="21">
        <v>150</v>
      </c>
      <c r="BX9" s="22">
        <v>150</v>
      </c>
      <c r="BY9" s="22">
        <v>150</v>
      </c>
      <c r="BZ9" s="21">
        <v>130</v>
      </c>
      <c r="CA9" s="22">
        <v>130</v>
      </c>
      <c r="CB9" s="22">
        <v>109</v>
      </c>
      <c r="CC9" s="21">
        <v>41</v>
      </c>
      <c r="CD9" s="21">
        <v>40</v>
      </c>
      <c r="CE9" s="21">
        <v>0</v>
      </c>
      <c r="CF9" s="21">
        <v>0</v>
      </c>
      <c r="CG9" s="21">
        <v>0</v>
      </c>
      <c r="CH9" s="21">
        <v>0</v>
      </c>
      <c r="CI9" s="21">
        <v>0</v>
      </c>
      <c r="CJ9" s="21">
        <v>0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1">
        <v>0</v>
      </c>
      <c r="CT9" s="27">
        <v>1307</v>
      </c>
      <c r="CU9" s="20"/>
      <c r="CV9" s="20"/>
      <c r="CW9" s="20"/>
      <c r="CX9" s="20"/>
      <c r="CY9" s="20"/>
    </row>
    <row r="10" spans="1:103">
      <c r="A10" s="8" t="s">
        <v>199</v>
      </c>
      <c r="B10" s="22">
        <v>111</v>
      </c>
      <c r="C10" s="21">
        <v>86</v>
      </c>
      <c r="D10" s="21">
        <v>84</v>
      </c>
      <c r="E10" s="21">
        <v>66</v>
      </c>
      <c r="F10" s="21">
        <v>85</v>
      </c>
      <c r="G10" s="21">
        <v>80</v>
      </c>
      <c r="H10" s="21">
        <v>61</v>
      </c>
      <c r="I10" s="22">
        <v>56</v>
      </c>
      <c r="J10" s="21">
        <v>37</v>
      </c>
      <c r="K10" s="21">
        <v>48</v>
      </c>
      <c r="L10" s="21">
        <v>42</v>
      </c>
      <c r="M10" s="21">
        <v>50</v>
      </c>
      <c r="N10" s="21">
        <v>38</v>
      </c>
      <c r="O10" s="21">
        <v>38</v>
      </c>
      <c r="P10" s="21">
        <v>45</v>
      </c>
      <c r="Q10" s="21">
        <v>50</v>
      </c>
      <c r="R10" s="21">
        <v>58</v>
      </c>
      <c r="S10" s="21">
        <v>56</v>
      </c>
      <c r="T10" s="21">
        <v>51</v>
      </c>
      <c r="U10" s="21">
        <v>39</v>
      </c>
      <c r="V10" s="21">
        <v>46</v>
      </c>
      <c r="W10" s="22">
        <v>48</v>
      </c>
      <c r="X10" s="21">
        <v>34</v>
      </c>
      <c r="Y10" s="21">
        <v>44</v>
      </c>
      <c r="Z10" s="21">
        <v>41</v>
      </c>
      <c r="AA10" s="21">
        <v>44</v>
      </c>
      <c r="AB10" s="21">
        <v>49</v>
      </c>
      <c r="AC10" s="21">
        <v>43</v>
      </c>
      <c r="AD10" s="21">
        <v>44</v>
      </c>
      <c r="AE10" s="21">
        <v>44</v>
      </c>
      <c r="AF10" s="21">
        <v>41</v>
      </c>
      <c r="AG10" s="21">
        <v>38</v>
      </c>
      <c r="AH10" s="21">
        <v>38</v>
      </c>
      <c r="AI10" s="21">
        <v>52</v>
      </c>
      <c r="AJ10" s="21">
        <v>40</v>
      </c>
      <c r="AK10" s="21">
        <v>11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2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2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7">
        <v>470</v>
      </c>
      <c r="CU10" s="20"/>
      <c r="CV10" s="20"/>
      <c r="CW10" s="20"/>
      <c r="CX10" s="20"/>
      <c r="CY10" s="20"/>
    </row>
    <row r="11" spans="1:103">
      <c r="A11" s="8" t="s">
        <v>200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2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2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24</v>
      </c>
      <c r="AV11" s="21">
        <v>25</v>
      </c>
      <c r="AW11" s="21">
        <v>24</v>
      </c>
      <c r="AX11" s="21">
        <v>23</v>
      </c>
      <c r="AY11" s="21">
        <v>22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2">
        <v>0</v>
      </c>
      <c r="BO11" s="21">
        <v>36</v>
      </c>
      <c r="BP11" s="21">
        <v>23</v>
      </c>
      <c r="BQ11" s="21">
        <v>55</v>
      </c>
      <c r="BR11" s="21">
        <v>31</v>
      </c>
      <c r="BS11" s="21">
        <v>33</v>
      </c>
      <c r="BT11" s="21">
        <v>46</v>
      </c>
      <c r="BU11" s="21">
        <v>34</v>
      </c>
      <c r="BV11" s="21">
        <v>56</v>
      </c>
      <c r="BW11" s="21">
        <v>51</v>
      </c>
      <c r="BX11" s="21">
        <v>71</v>
      </c>
      <c r="BY11" s="22">
        <v>54</v>
      </c>
      <c r="BZ11" s="21">
        <v>75</v>
      </c>
      <c r="CA11" s="21">
        <v>86</v>
      </c>
      <c r="CB11" s="21">
        <v>93</v>
      </c>
      <c r="CC11" s="21">
        <v>96</v>
      </c>
      <c r="CD11" s="21">
        <v>69</v>
      </c>
      <c r="CE11" s="21">
        <v>91</v>
      </c>
      <c r="CF11" s="21">
        <v>76</v>
      </c>
      <c r="CG11" s="21">
        <v>86</v>
      </c>
      <c r="CH11" s="21">
        <v>65</v>
      </c>
      <c r="CI11" s="21">
        <v>64</v>
      </c>
      <c r="CJ11" s="21">
        <v>49</v>
      </c>
      <c r="CK11" s="21">
        <v>24</v>
      </c>
      <c r="CL11" s="21">
        <v>48</v>
      </c>
      <c r="CM11" s="21">
        <v>35</v>
      </c>
      <c r="CN11" s="21">
        <v>57</v>
      </c>
      <c r="CO11" s="21">
        <v>48</v>
      </c>
      <c r="CP11" s="21">
        <v>39</v>
      </c>
      <c r="CQ11" s="21">
        <v>51</v>
      </c>
      <c r="CR11" s="21">
        <v>34</v>
      </c>
      <c r="CS11" s="21">
        <v>56</v>
      </c>
      <c r="CT11" s="27">
        <v>449</v>
      </c>
      <c r="CU11" s="20"/>
      <c r="CV11" s="20"/>
      <c r="CW11" s="20"/>
      <c r="CX11" s="20"/>
      <c r="CY11" s="20"/>
    </row>
    <row r="12" spans="1:103">
      <c r="A12" s="8" t="s">
        <v>201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2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2">
        <v>29</v>
      </c>
      <c r="X12" s="21">
        <v>29</v>
      </c>
      <c r="Y12" s="21">
        <v>31</v>
      </c>
      <c r="Z12" s="21">
        <v>31</v>
      </c>
      <c r="AA12" s="21">
        <v>31</v>
      </c>
      <c r="AB12" s="21">
        <v>31</v>
      </c>
      <c r="AC12" s="21">
        <v>31</v>
      </c>
      <c r="AD12" s="21">
        <v>31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2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30</v>
      </c>
      <c r="BX12" s="21">
        <v>30</v>
      </c>
      <c r="BY12" s="22">
        <v>30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0</v>
      </c>
      <c r="CM12" s="21">
        <v>0</v>
      </c>
      <c r="CN12" s="21">
        <v>0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7">
        <v>80</v>
      </c>
      <c r="CU12" s="20"/>
      <c r="CV12" s="20"/>
      <c r="CW12" s="20"/>
      <c r="CX12" s="20"/>
      <c r="CY12" s="20"/>
    </row>
    <row r="13" spans="1:103">
      <c r="A13" s="8" t="s">
        <v>202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2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2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2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>
        <v>0</v>
      </c>
      <c r="BW13" s="21">
        <v>15</v>
      </c>
      <c r="BX13" s="21">
        <v>15</v>
      </c>
      <c r="BY13" s="22">
        <v>15</v>
      </c>
      <c r="BZ13" s="21">
        <v>15</v>
      </c>
      <c r="CA13" s="21">
        <v>15</v>
      </c>
      <c r="CB13" s="21">
        <v>15</v>
      </c>
      <c r="CC13" s="21">
        <v>15</v>
      </c>
      <c r="CD13" s="21">
        <v>14</v>
      </c>
      <c r="CE13" s="21">
        <v>14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7">
        <v>33</v>
      </c>
      <c r="CU13" s="20"/>
      <c r="CV13" s="20"/>
      <c r="CW13" s="20"/>
      <c r="CX13" s="20"/>
      <c r="CY13" s="20"/>
    </row>
    <row r="14" spans="1:103">
      <c r="A14" s="8" t="s">
        <v>203</v>
      </c>
      <c r="B14" s="21">
        <v>37</v>
      </c>
      <c r="C14" s="21">
        <v>37</v>
      </c>
      <c r="D14" s="21">
        <v>37</v>
      </c>
      <c r="E14" s="21">
        <v>35</v>
      </c>
      <c r="F14" s="21">
        <v>20</v>
      </c>
      <c r="G14" s="21">
        <v>20</v>
      </c>
      <c r="H14" s="21">
        <v>20</v>
      </c>
      <c r="I14" s="22">
        <v>20</v>
      </c>
      <c r="J14" s="21">
        <v>20</v>
      </c>
      <c r="K14" s="21">
        <v>20</v>
      </c>
      <c r="L14" s="21">
        <v>20</v>
      </c>
      <c r="M14" s="21">
        <v>20</v>
      </c>
      <c r="N14" s="21">
        <v>20</v>
      </c>
      <c r="O14" s="21">
        <v>20</v>
      </c>
      <c r="P14" s="21">
        <v>20</v>
      </c>
      <c r="Q14" s="21">
        <v>20</v>
      </c>
      <c r="R14" s="21">
        <v>20</v>
      </c>
      <c r="S14" s="21">
        <v>20</v>
      </c>
      <c r="T14" s="21">
        <v>20</v>
      </c>
      <c r="U14" s="21">
        <v>20</v>
      </c>
      <c r="V14" s="21">
        <v>20</v>
      </c>
      <c r="W14" s="22">
        <v>20</v>
      </c>
      <c r="X14" s="21">
        <v>37</v>
      </c>
      <c r="Y14" s="21">
        <v>37</v>
      </c>
      <c r="Z14" s="21">
        <v>37</v>
      </c>
      <c r="AA14" s="21">
        <v>37</v>
      </c>
      <c r="AB14" s="21">
        <v>20</v>
      </c>
      <c r="AC14" s="21">
        <v>19</v>
      </c>
      <c r="AD14" s="21">
        <v>20</v>
      </c>
      <c r="AE14" s="21">
        <v>20</v>
      </c>
      <c r="AF14" s="21">
        <v>20</v>
      </c>
      <c r="AG14" s="21">
        <v>20</v>
      </c>
      <c r="AH14" s="21">
        <v>20</v>
      </c>
      <c r="AI14" s="21">
        <v>20</v>
      </c>
      <c r="AJ14" s="21">
        <v>20</v>
      </c>
      <c r="AK14" s="21">
        <v>20</v>
      </c>
      <c r="AL14" s="21">
        <v>20</v>
      </c>
      <c r="AM14" s="21">
        <v>20</v>
      </c>
      <c r="AN14" s="21">
        <v>20</v>
      </c>
      <c r="AO14" s="21">
        <v>20</v>
      </c>
      <c r="AP14" s="21">
        <v>20</v>
      </c>
      <c r="AQ14" s="21">
        <v>20</v>
      </c>
      <c r="AR14" s="21">
        <v>20</v>
      </c>
      <c r="AS14" s="21">
        <v>20</v>
      </c>
      <c r="AT14" s="21">
        <v>20</v>
      </c>
      <c r="AU14" s="21">
        <v>20</v>
      </c>
      <c r="AV14" s="21">
        <v>20</v>
      </c>
      <c r="AW14" s="21">
        <v>20</v>
      </c>
      <c r="AX14" s="21">
        <v>20</v>
      </c>
      <c r="AY14" s="21">
        <v>20</v>
      </c>
      <c r="AZ14" s="21">
        <v>20</v>
      </c>
      <c r="BA14" s="21">
        <v>20</v>
      </c>
      <c r="BB14" s="21">
        <v>20</v>
      </c>
      <c r="BC14" s="21">
        <v>20</v>
      </c>
      <c r="BD14" s="21">
        <v>20</v>
      </c>
      <c r="BE14" s="21">
        <v>20</v>
      </c>
      <c r="BF14" s="21">
        <v>20</v>
      </c>
      <c r="BG14" s="21">
        <v>20</v>
      </c>
      <c r="BH14" s="21">
        <v>20</v>
      </c>
      <c r="BI14" s="21">
        <v>20</v>
      </c>
      <c r="BJ14" s="21">
        <v>20</v>
      </c>
      <c r="BK14" s="21">
        <v>20</v>
      </c>
      <c r="BL14" s="21">
        <v>20</v>
      </c>
      <c r="BM14" s="21">
        <v>20</v>
      </c>
      <c r="BN14" s="22">
        <v>20</v>
      </c>
      <c r="BO14" s="21">
        <v>20</v>
      </c>
      <c r="BP14" s="21">
        <v>20</v>
      </c>
      <c r="BQ14" s="21">
        <v>20</v>
      </c>
      <c r="BR14" s="21">
        <v>20</v>
      </c>
      <c r="BS14" s="21">
        <v>20</v>
      </c>
      <c r="BT14" s="21">
        <v>20</v>
      </c>
      <c r="BU14" s="21">
        <v>20</v>
      </c>
      <c r="BV14" s="21">
        <v>20</v>
      </c>
      <c r="BW14" s="21">
        <v>20</v>
      </c>
      <c r="BX14" s="21">
        <v>20</v>
      </c>
      <c r="BY14" s="22">
        <v>20</v>
      </c>
      <c r="BZ14" s="21">
        <v>20</v>
      </c>
      <c r="CA14" s="21">
        <v>20</v>
      </c>
      <c r="CB14" s="21">
        <v>20</v>
      </c>
      <c r="CC14" s="21">
        <v>20</v>
      </c>
      <c r="CD14" s="21">
        <v>20</v>
      </c>
      <c r="CE14" s="21">
        <v>20</v>
      </c>
      <c r="CF14" s="21">
        <v>20</v>
      </c>
      <c r="CG14" s="21">
        <v>20</v>
      </c>
      <c r="CH14" s="21">
        <v>20</v>
      </c>
      <c r="CI14" s="21">
        <v>20</v>
      </c>
      <c r="CJ14" s="21">
        <v>20</v>
      </c>
      <c r="CK14" s="21">
        <v>20</v>
      </c>
      <c r="CL14" s="21">
        <v>20</v>
      </c>
      <c r="CM14" s="21">
        <v>20</v>
      </c>
      <c r="CN14" s="21">
        <v>20</v>
      </c>
      <c r="CO14" s="21">
        <v>20</v>
      </c>
      <c r="CP14" s="21">
        <v>20</v>
      </c>
      <c r="CQ14" s="21">
        <v>20</v>
      </c>
      <c r="CR14" s="21">
        <v>20</v>
      </c>
      <c r="CS14" s="21">
        <v>20</v>
      </c>
      <c r="CT14" s="27">
        <v>511</v>
      </c>
      <c r="CU14" s="20"/>
      <c r="CV14" s="20"/>
      <c r="CW14" s="20"/>
      <c r="CX14" s="20"/>
      <c r="CY14" s="20"/>
    </row>
    <row r="15" spans="1:103">
      <c r="A15" s="8" t="s">
        <v>204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2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2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2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15</v>
      </c>
      <c r="BY15" s="22">
        <v>11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0</v>
      </c>
      <c r="CQ15" s="21">
        <v>0</v>
      </c>
      <c r="CR15" s="21">
        <v>0</v>
      </c>
      <c r="CS15" s="21">
        <v>0</v>
      </c>
      <c r="CT15" s="27">
        <v>8</v>
      </c>
      <c r="CU15" s="20"/>
      <c r="CV15" s="20"/>
      <c r="CW15" s="20"/>
      <c r="CX15" s="20"/>
      <c r="CY15" s="20"/>
    </row>
    <row r="16" spans="1:103">
      <c r="A16" s="8" t="s">
        <v>205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2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2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2">
        <v>0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1">
        <v>0</v>
      </c>
      <c r="CI16" s="21">
        <v>0</v>
      </c>
      <c r="CJ16" s="21">
        <v>0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7">
        <v>0</v>
      </c>
      <c r="CU16" s="20"/>
      <c r="CV16" s="20"/>
      <c r="CW16" s="20"/>
      <c r="CX16" s="20"/>
      <c r="CY16" s="20"/>
    </row>
    <row r="17" spans="1:103">
      <c r="A17" s="8" t="s">
        <v>206</v>
      </c>
      <c r="B17" s="21">
        <v>77</v>
      </c>
      <c r="C17" s="21">
        <v>77</v>
      </c>
      <c r="D17" s="21">
        <v>77</v>
      </c>
      <c r="E17" s="21">
        <v>77</v>
      </c>
      <c r="F17" s="21">
        <v>77</v>
      </c>
      <c r="G17" s="21">
        <v>77</v>
      </c>
      <c r="H17" s="21">
        <v>77</v>
      </c>
      <c r="I17" s="22">
        <v>77</v>
      </c>
      <c r="J17" s="21">
        <v>77</v>
      </c>
      <c r="K17" s="21">
        <v>77</v>
      </c>
      <c r="L17" s="21">
        <v>77</v>
      </c>
      <c r="M17" s="21">
        <v>77</v>
      </c>
      <c r="N17" s="21">
        <v>77</v>
      </c>
      <c r="O17" s="21">
        <v>77</v>
      </c>
      <c r="P17" s="21">
        <v>77</v>
      </c>
      <c r="Q17" s="21">
        <v>77</v>
      </c>
      <c r="R17" s="21">
        <v>77</v>
      </c>
      <c r="S17" s="21">
        <v>77</v>
      </c>
      <c r="T17" s="21">
        <v>77</v>
      </c>
      <c r="U17" s="21">
        <v>77</v>
      </c>
      <c r="V17" s="21">
        <v>77</v>
      </c>
      <c r="W17" s="22">
        <v>77</v>
      </c>
      <c r="X17" s="21">
        <v>77</v>
      </c>
      <c r="Y17" s="21">
        <v>77</v>
      </c>
      <c r="Z17" s="21">
        <v>76</v>
      </c>
      <c r="AA17" s="21">
        <v>77</v>
      </c>
      <c r="AB17" s="21">
        <v>77</v>
      </c>
      <c r="AC17" s="21">
        <v>78</v>
      </c>
      <c r="AD17" s="21">
        <v>77</v>
      </c>
      <c r="AE17" s="21">
        <v>77</v>
      </c>
      <c r="AF17" s="21">
        <v>77</v>
      </c>
      <c r="AG17" s="21">
        <v>77</v>
      </c>
      <c r="AH17" s="21">
        <v>77</v>
      </c>
      <c r="AI17" s="21">
        <v>77</v>
      </c>
      <c r="AJ17" s="21">
        <v>77</v>
      </c>
      <c r="AK17" s="21">
        <v>77</v>
      </c>
      <c r="AL17" s="21">
        <v>76</v>
      </c>
      <c r="AM17" s="21">
        <v>76</v>
      </c>
      <c r="AN17" s="21">
        <v>77</v>
      </c>
      <c r="AO17" s="21">
        <v>77</v>
      </c>
      <c r="AP17" s="21">
        <v>76</v>
      </c>
      <c r="AQ17" s="21">
        <v>77</v>
      </c>
      <c r="AR17" s="21">
        <v>77</v>
      </c>
      <c r="AS17" s="21">
        <v>77</v>
      </c>
      <c r="AT17" s="21">
        <v>77</v>
      </c>
      <c r="AU17" s="21">
        <v>77</v>
      </c>
      <c r="AV17" s="21">
        <v>77</v>
      </c>
      <c r="AW17" s="21">
        <v>77</v>
      </c>
      <c r="AX17" s="21">
        <v>77</v>
      </c>
      <c r="AY17" s="21">
        <v>78</v>
      </c>
      <c r="AZ17" s="21">
        <v>77</v>
      </c>
      <c r="BA17" s="21">
        <v>76</v>
      </c>
      <c r="BB17" s="21">
        <v>77</v>
      </c>
      <c r="BC17" s="21">
        <v>77</v>
      </c>
      <c r="BD17" s="21">
        <v>77</v>
      </c>
      <c r="BE17" s="21">
        <v>77</v>
      </c>
      <c r="BF17" s="21">
        <v>77</v>
      </c>
      <c r="BG17" s="21">
        <v>77</v>
      </c>
      <c r="BH17" s="21">
        <v>77</v>
      </c>
      <c r="BI17" s="21">
        <v>77</v>
      </c>
      <c r="BJ17" s="21">
        <v>77</v>
      </c>
      <c r="BK17" s="21">
        <v>77</v>
      </c>
      <c r="BL17" s="21">
        <v>77</v>
      </c>
      <c r="BM17" s="21">
        <v>77</v>
      </c>
      <c r="BN17" s="22">
        <v>77</v>
      </c>
      <c r="BO17" s="21">
        <v>77</v>
      </c>
      <c r="BP17" s="21">
        <v>77</v>
      </c>
      <c r="BQ17" s="21">
        <v>76</v>
      </c>
      <c r="BR17" s="21">
        <v>76</v>
      </c>
      <c r="BS17" s="21">
        <v>77</v>
      </c>
      <c r="BT17" s="21">
        <v>77</v>
      </c>
      <c r="BU17" s="21">
        <v>76</v>
      </c>
      <c r="BV17" s="21">
        <v>76</v>
      </c>
      <c r="BW17" s="21">
        <v>76</v>
      </c>
      <c r="BX17" s="21">
        <v>77</v>
      </c>
      <c r="BY17" s="22">
        <v>77</v>
      </c>
      <c r="BZ17" s="21">
        <v>77</v>
      </c>
      <c r="CA17" s="21">
        <v>77</v>
      </c>
      <c r="CB17" s="21">
        <v>77</v>
      </c>
      <c r="CC17" s="21">
        <v>77</v>
      </c>
      <c r="CD17" s="21">
        <v>77</v>
      </c>
      <c r="CE17" s="21">
        <v>77</v>
      </c>
      <c r="CF17" s="21">
        <v>77</v>
      </c>
      <c r="CG17" s="21">
        <v>77</v>
      </c>
      <c r="CH17" s="21">
        <v>77</v>
      </c>
      <c r="CI17" s="21">
        <v>77</v>
      </c>
      <c r="CJ17" s="21">
        <v>77</v>
      </c>
      <c r="CK17" s="21">
        <v>77</v>
      </c>
      <c r="CL17" s="21">
        <v>77</v>
      </c>
      <c r="CM17" s="21">
        <v>77</v>
      </c>
      <c r="CN17" s="21">
        <v>77</v>
      </c>
      <c r="CO17" s="21">
        <v>77</v>
      </c>
      <c r="CP17" s="21">
        <v>77</v>
      </c>
      <c r="CQ17" s="21">
        <v>77</v>
      </c>
      <c r="CR17" s="21">
        <v>76</v>
      </c>
      <c r="CS17" s="21">
        <v>76</v>
      </c>
      <c r="CT17" s="27">
        <v>1841.5</v>
      </c>
      <c r="CU17" s="20"/>
      <c r="CV17" s="20"/>
      <c r="CW17" s="20"/>
      <c r="CX17" s="20"/>
      <c r="CY17" s="20"/>
    </row>
    <row r="18" spans="1:103">
      <c r="A18" s="9" t="s">
        <v>207</v>
      </c>
      <c r="B18" s="22">
        <v>218</v>
      </c>
      <c r="C18" s="22">
        <v>223</v>
      </c>
      <c r="D18" s="22">
        <v>212</v>
      </c>
      <c r="E18" s="21">
        <v>214</v>
      </c>
      <c r="F18" s="21">
        <v>208</v>
      </c>
      <c r="G18" s="22">
        <v>209</v>
      </c>
      <c r="H18" s="21">
        <v>198</v>
      </c>
      <c r="I18" s="22">
        <v>199</v>
      </c>
      <c r="J18" s="21">
        <v>213</v>
      </c>
      <c r="K18" s="22">
        <v>215</v>
      </c>
      <c r="L18" s="21">
        <v>215</v>
      </c>
      <c r="M18" s="21">
        <v>213</v>
      </c>
      <c r="N18" s="21">
        <v>213</v>
      </c>
      <c r="O18" s="22">
        <v>212</v>
      </c>
      <c r="P18" s="21">
        <v>212</v>
      </c>
      <c r="Q18" s="21">
        <v>212</v>
      </c>
      <c r="R18" s="22">
        <v>214</v>
      </c>
      <c r="S18" s="26">
        <v>214</v>
      </c>
      <c r="T18" s="21">
        <v>221</v>
      </c>
      <c r="U18" s="21">
        <v>238</v>
      </c>
      <c r="V18" s="22">
        <v>250</v>
      </c>
      <c r="W18" s="22">
        <v>269</v>
      </c>
      <c r="X18" s="21">
        <v>269</v>
      </c>
      <c r="Y18" s="22">
        <v>268</v>
      </c>
      <c r="Z18" s="22">
        <v>269</v>
      </c>
      <c r="AA18" s="21">
        <v>270</v>
      </c>
      <c r="AB18" s="21">
        <v>269</v>
      </c>
      <c r="AC18" s="22">
        <v>269</v>
      </c>
      <c r="AD18" s="22">
        <v>270</v>
      </c>
      <c r="AE18" s="21">
        <v>265</v>
      </c>
      <c r="AF18" s="22">
        <v>268</v>
      </c>
      <c r="AG18" s="22">
        <v>268</v>
      </c>
      <c r="AH18" s="21">
        <v>270</v>
      </c>
      <c r="AI18" s="21">
        <v>268</v>
      </c>
      <c r="AJ18" s="22">
        <v>269</v>
      </c>
      <c r="AK18" s="22">
        <v>271</v>
      </c>
      <c r="AL18" s="21">
        <v>270</v>
      </c>
      <c r="AM18" s="21">
        <v>266</v>
      </c>
      <c r="AN18" s="22">
        <v>266</v>
      </c>
      <c r="AO18" s="21">
        <v>268</v>
      </c>
      <c r="AP18" s="22">
        <v>267</v>
      </c>
      <c r="AQ18" s="22">
        <v>266</v>
      </c>
      <c r="AR18" s="21">
        <v>267</v>
      </c>
      <c r="AS18" s="22">
        <v>266</v>
      </c>
      <c r="AT18" s="21">
        <v>268</v>
      </c>
      <c r="AU18" s="21">
        <v>268</v>
      </c>
      <c r="AV18" s="21">
        <v>268</v>
      </c>
      <c r="AW18" s="22">
        <v>234</v>
      </c>
      <c r="AX18" s="21">
        <v>234</v>
      </c>
      <c r="AY18" s="21">
        <v>222</v>
      </c>
      <c r="AZ18" s="21">
        <v>217</v>
      </c>
      <c r="BA18" s="22">
        <v>204</v>
      </c>
      <c r="BB18" s="22">
        <v>195</v>
      </c>
      <c r="BC18" s="22">
        <v>193</v>
      </c>
      <c r="BD18" s="22">
        <v>196</v>
      </c>
      <c r="BE18" s="21">
        <v>196</v>
      </c>
      <c r="BF18" s="22">
        <v>196</v>
      </c>
      <c r="BG18" s="21">
        <v>198</v>
      </c>
      <c r="BH18" s="21">
        <v>197</v>
      </c>
      <c r="BI18" s="22">
        <v>199</v>
      </c>
      <c r="BJ18" s="22">
        <v>197</v>
      </c>
      <c r="BK18" s="21">
        <v>198</v>
      </c>
      <c r="BL18" s="22">
        <v>198</v>
      </c>
      <c r="BM18" s="22">
        <v>198</v>
      </c>
      <c r="BN18" s="22">
        <v>198</v>
      </c>
      <c r="BO18" s="21">
        <v>197</v>
      </c>
      <c r="BP18" s="22">
        <v>204</v>
      </c>
      <c r="BQ18" s="22">
        <v>212</v>
      </c>
      <c r="BR18" s="22">
        <v>226</v>
      </c>
      <c r="BS18" s="21">
        <v>232</v>
      </c>
      <c r="BT18" s="22">
        <v>255</v>
      </c>
      <c r="BU18" s="22">
        <v>269</v>
      </c>
      <c r="BV18" s="21">
        <v>268</v>
      </c>
      <c r="BW18" s="21">
        <v>266</v>
      </c>
      <c r="BX18" s="22">
        <v>270</v>
      </c>
      <c r="BY18" s="22">
        <v>270</v>
      </c>
      <c r="BZ18" s="21">
        <v>271</v>
      </c>
      <c r="CA18" s="22">
        <v>272</v>
      </c>
      <c r="CB18" s="22">
        <v>269</v>
      </c>
      <c r="CC18" s="21">
        <v>270</v>
      </c>
      <c r="CD18" s="21">
        <v>270</v>
      </c>
      <c r="CE18" s="22">
        <v>270</v>
      </c>
      <c r="CF18" s="21">
        <v>270</v>
      </c>
      <c r="CG18" s="21">
        <v>272</v>
      </c>
      <c r="CH18" s="22">
        <v>270</v>
      </c>
      <c r="CI18" s="21">
        <v>271</v>
      </c>
      <c r="CJ18" s="21">
        <v>272</v>
      </c>
      <c r="CK18" s="22">
        <v>268</v>
      </c>
      <c r="CL18" s="21">
        <v>270</v>
      </c>
      <c r="CM18" s="21">
        <v>270</v>
      </c>
      <c r="CN18" s="22">
        <v>270</v>
      </c>
      <c r="CO18" s="21">
        <v>254</v>
      </c>
      <c r="CP18" s="22">
        <v>249</v>
      </c>
      <c r="CQ18" s="22">
        <v>235</v>
      </c>
      <c r="CR18" s="22">
        <v>213</v>
      </c>
      <c r="CS18" s="21">
        <v>205</v>
      </c>
      <c r="CT18" s="27">
        <v>5782</v>
      </c>
      <c r="CU18" s="20"/>
      <c r="CV18" s="20"/>
      <c r="CW18" s="20"/>
      <c r="CX18" s="20"/>
      <c r="CY18" s="20"/>
    </row>
    <row r="19" spans="1:103">
      <c r="A19" s="9" t="s">
        <v>208</v>
      </c>
      <c r="B19" s="22">
        <v>251</v>
      </c>
      <c r="C19" s="22">
        <v>249</v>
      </c>
      <c r="D19" s="22">
        <v>250</v>
      </c>
      <c r="E19" s="21">
        <v>250</v>
      </c>
      <c r="F19" s="21">
        <v>250</v>
      </c>
      <c r="G19" s="22">
        <v>250</v>
      </c>
      <c r="H19" s="21">
        <v>249</v>
      </c>
      <c r="I19" s="22">
        <v>249</v>
      </c>
      <c r="J19" s="21">
        <v>249</v>
      </c>
      <c r="K19" s="22">
        <v>250</v>
      </c>
      <c r="L19" s="21">
        <v>250</v>
      </c>
      <c r="M19" s="21">
        <v>238</v>
      </c>
      <c r="N19" s="21">
        <v>233</v>
      </c>
      <c r="O19" s="22">
        <v>232</v>
      </c>
      <c r="P19" s="21">
        <v>232</v>
      </c>
      <c r="Q19" s="21">
        <v>232</v>
      </c>
      <c r="R19" s="22">
        <v>232</v>
      </c>
      <c r="S19" s="26">
        <v>232</v>
      </c>
      <c r="T19" s="21">
        <v>247</v>
      </c>
      <c r="U19" s="21">
        <v>257</v>
      </c>
      <c r="V19" s="22">
        <v>262</v>
      </c>
      <c r="W19" s="22">
        <v>272</v>
      </c>
      <c r="X19" s="21">
        <v>272</v>
      </c>
      <c r="Y19" s="22">
        <v>272</v>
      </c>
      <c r="Z19" s="22">
        <v>272</v>
      </c>
      <c r="AA19" s="21">
        <v>272</v>
      </c>
      <c r="AB19" s="21">
        <v>272</v>
      </c>
      <c r="AC19" s="22">
        <v>271</v>
      </c>
      <c r="AD19" s="22">
        <v>273</v>
      </c>
      <c r="AE19" s="21">
        <v>271</v>
      </c>
      <c r="AF19" s="22">
        <v>272</v>
      </c>
      <c r="AG19" s="22">
        <v>271</v>
      </c>
      <c r="AH19" s="21">
        <v>272</v>
      </c>
      <c r="AI19" s="21">
        <v>270</v>
      </c>
      <c r="AJ19" s="22">
        <v>271</v>
      </c>
      <c r="AK19" s="22">
        <v>272</v>
      </c>
      <c r="AL19" s="21">
        <v>271</v>
      </c>
      <c r="AM19" s="21">
        <v>272</v>
      </c>
      <c r="AN19" s="22">
        <v>272</v>
      </c>
      <c r="AO19" s="21">
        <v>272</v>
      </c>
      <c r="AP19" s="22">
        <v>271</v>
      </c>
      <c r="AQ19" s="22">
        <v>273</v>
      </c>
      <c r="AR19" s="21">
        <v>272</v>
      </c>
      <c r="AS19" s="22">
        <v>271</v>
      </c>
      <c r="AT19" s="21">
        <v>273</v>
      </c>
      <c r="AU19" s="21">
        <v>273</v>
      </c>
      <c r="AV19" s="21">
        <v>260</v>
      </c>
      <c r="AW19" s="22">
        <v>246</v>
      </c>
      <c r="AX19" s="21">
        <v>233</v>
      </c>
      <c r="AY19" s="21">
        <v>220</v>
      </c>
      <c r="AZ19" s="21">
        <v>213</v>
      </c>
      <c r="BA19" s="22">
        <v>207</v>
      </c>
      <c r="BB19" s="22">
        <v>194</v>
      </c>
      <c r="BC19" s="22">
        <v>196</v>
      </c>
      <c r="BD19" s="22">
        <v>195</v>
      </c>
      <c r="BE19" s="21">
        <v>194</v>
      </c>
      <c r="BF19" s="22">
        <v>194</v>
      </c>
      <c r="BG19" s="21">
        <v>193</v>
      </c>
      <c r="BH19" s="21">
        <v>194</v>
      </c>
      <c r="BI19" s="22">
        <v>194</v>
      </c>
      <c r="BJ19" s="22">
        <v>193</v>
      </c>
      <c r="BK19" s="21">
        <v>194</v>
      </c>
      <c r="BL19" s="22">
        <v>194</v>
      </c>
      <c r="BM19" s="22">
        <v>194</v>
      </c>
      <c r="BN19" s="22">
        <v>194</v>
      </c>
      <c r="BO19" s="21">
        <v>201</v>
      </c>
      <c r="BP19" s="22">
        <v>212</v>
      </c>
      <c r="BQ19" s="22">
        <v>212</v>
      </c>
      <c r="BR19" s="22">
        <v>226</v>
      </c>
      <c r="BS19" s="21">
        <v>237</v>
      </c>
      <c r="BT19" s="22">
        <v>251</v>
      </c>
      <c r="BU19" s="22">
        <v>266</v>
      </c>
      <c r="BV19" s="21">
        <v>272</v>
      </c>
      <c r="BW19" s="21">
        <v>272</v>
      </c>
      <c r="BX19" s="22">
        <v>272</v>
      </c>
      <c r="BY19" s="22">
        <v>271</v>
      </c>
      <c r="BZ19" s="21">
        <v>272</v>
      </c>
      <c r="CA19" s="22">
        <v>272</v>
      </c>
      <c r="CB19" s="22">
        <v>272</v>
      </c>
      <c r="CC19" s="21">
        <v>272</v>
      </c>
      <c r="CD19" s="21">
        <v>271</v>
      </c>
      <c r="CE19" s="22">
        <v>271</v>
      </c>
      <c r="CF19" s="21">
        <v>271</v>
      </c>
      <c r="CG19" s="21">
        <v>272</v>
      </c>
      <c r="CH19" s="22">
        <v>271</v>
      </c>
      <c r="CI19" s="21">
        <v>273</v>
      </c>
      <c r="CJ19" s="21">
        <v>271</v>
      </c>
      <c r="CK19" s="22">
        <v>272</v>
      </c>
      <c r="CL19" s="21">
        <v>272</v>
      </c>
      <c r="CM19" s="21">
        <v>272</v>
      </c>
      <c r="CN19" s="22">
        <v>259</v>
      </c>
      <c r="CO19" s="21">
        <v>247</v>
      </c>
      <c r="CP19" s="22">
        <v>235</v>
      </c>
      <c r="CQ19" s="22">
        <v>221</v>
      </c>
      <c r="CR19" s="22">
        <v>213</v>
      </c>
      <c r="CS19" s="21">
        <v>201</v>
      </c>
      <c r="CT19" s="27">
        <v>5959</v>
      </c>
      <c r="CU19" s="20"/>
      <c r="CV19" s="20"/>
      <c r="CW19" s="20"/>
      <c r="CX19" s="20"/>
      <c r="CY19" s="20"/>
    </row>
    <row r="20" spans="1:103">
      <c r="A20" s="9" t="s">
        <v>209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2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2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2">
        <v>0</v>
      </c>
      <c r="BZ20" s="21">
        <v>0</v>
      </c>
      <c r="CA20" s="21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21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7">
        <v>0</v>
      </c>
      <c r="CU20" s="20"/>
      <c r="CV20" s="20"/>
      <c r="CW20" s="20"/>
      <c r="CX20" s="20"/>
      <c r="CY20" s="20"/>
    </row>
    <row r="21" spans="1:103">
      <c r="A21" s="9" t="s">
        <v>210</v>
      </c>
      <c r="B21" s="21">
        <v>33</v>
      </c>
      <c r="C21" s="21">
        <v>33</v>
      </c>
      <c r="D21" s="21">
        <v>33</v>
      </c>
      <c r="E21" s="21">
        <v>33</v>
      </c>
      <c r="F21" s="21">
        <v>33</v>
      </c>
      <c r="G21" s="21">
        <v>34</v>
      </c>
      <c r="H21" s="21">
        <v>33</v>
      </c>
      <c r="I21" s="22">
        <v>33</v>
      </c>
      <c r="J21" s="21">
        <v>33</v>
      </c>
      <c r="K21" s="21">
        <v>33</v>
      </c>
      <c r="L21" s="21">
        <v>33</v>
      </c>
      <c r="M21" s="21">
        <v>33</v>
      </c>
      <c r="N21" s="21">
        <v>33</v>
      </c>
      <c r="O21" s="21">
        <v>33</v>
      </c>
      <c r="P21" s="21">
        <v>33</v>
      </c>
      <c r="Q21" s="21">
        <v>33</v>
      </c>
      <c r="R21" s="21">
        <v>33</v>
      </c>
      <c r="S21" s="21">
        <v>33</v>
      </c>
      <c r="T21" s="21">
        <v>33</v>
      </c>
      <c r="U21" s="21">
        <v>34</v>
      </c>
      <c r="V21" s="21">
        <v>33</v>
      </c>
      <c r="W21" s="22">
        <v>33</v>
      </c>
      <c r="X21" s="21">
        <v>33</v>
      </c>
      <c r="Y21" s="21">
        <v>46</v>
      </c>
      <c r="Z21" s="21">
        <v>50</v>
      </c>
      <c r="AA21" s="21">
        <v>50</v>
      </c>
      <c r="AB21" s="21">
        <v>51</v>
      </c>
      <c r="AC21" s="21">
        <v>50</v>
      </c>
      <c r="AD21" s="21">
        <v>49</v>
      </c>
      <c r="AE21" s="21">
        <v>50</v>
      </c>
      <c r="AF21" s="21">
        <v>49</v>
      </c>
      <c r="AG21" s="21">
        <v>49</v>
      </c>
      <c r="AH21" s="21">
        <v>49</v>
      </c>
      <c r="AI21" s="21">
        <v>49</v>
      </c>
      <c r="AJ21" s="21">
        <v>39</v>
      </c>
      <c r="AK21" s="21">
        <v>34</v>
      </c>
      <c r="AL21" s="21">
        <v>33</v>
      </c>
      <c r="AM21" s="21">
        <v>32</v>
      </c>
      <c r="AN21" s="21">
        <v>32</v>
      </c>
      <c r="AO21" s="21">
        <v>33</v>
      </c>
      <c r="AP21" s="21">
        <v>33</v>
      </c>
      <c r="AQ21" s="21">
        <v>33</v>
      </c>
      <c r="AR21" s="21">
        <v>33</v>
      </c>
      <c r="AS21" s="21">
        <v>33</v>
      </c>
      <c r="AT21" s="21">
        <v>33</v>
      </c>
      <c r="AU21" s="21">
        <v>32</v>
      </c>
      <c r="AV21" s="21">
        <v>33</v>
      </c>
      <c r="AW21" s="21">
        <v>33</v>
      </c>
      <c r="AX21" s="21">
        <v>33</v>
      </c>
      <c r="AY21" s="21">
        <v>32</v>
      </c>
      <c r="AZ21" s="21">
        <v>32</v>
      </c>
      <c r="BA21" s="21">
        <v>32</v>
      </c>
      <c r="BB21" s="21">
        <v>33</v>
      </c>
      <c r="BC21" s="21">
        <v>32</v>
      </c>
      <c r="BD21" s="21">
        <v>33</v>
      </c>
      <c r="BE21" s="21">
        <v>32</v>
      </c>
      <c r="BF21" s="21">
        <v>33</v>
      </c>
      <c r="BG21" s="21">
        <v>33</v>
      </c>
      <c r="BH21" s="21">
        <v>32</v>
      </c>
      <c r="BI21" s="21">
        <v>32</v>
      </c>
      <c r="BJ21" s="21">
        <v>33</v>
      </c>
      <c r="BK21" s="21">
        <v>32</v>
      </c>
      <c r="BL21" s="21">
        <v>32</v>
      </c>
      <c r="BM21" s="21">
        <v>32</v>
      </c>
      <c r="BN21" s="22">
        <v>33</v>
      </c>
      <c r="BO21" s="21">
        <v>33</v>
      </c>
      <c r="BP21" s="21">
        <v>33</v>
      </c>
      <c r="BQ21" s="21">
        <v>32</v>
      </c>
      <c r="BR21" s="21">
        <v>33</v>
      </c>
      <c r="BS21" s="21">
        <v>32</v>
      </c>
      <c r="BT21" s="21">
        <v>33</v>
      </c>
      <c r="BU21" s="21">
        <v>33</v>
      </c>
      <c r="BV21" s="21">
        <v>32</v>
      </c>
      <c r="BW21" s="21">
        <v>49</v>
      </c>
      <c r="BX21" s="21">
        <v>50</v>
      </c>
      <c r="BY21" s="22">
        <v>50</v>
      </c>
      <c r="BZ21" s="21">
        <v>51</v>
      </c>
      <c r="CA21" s="21">
        <v>51</v>
      </c>
      <c r="CB21" s="21">
        <v>50</v>
      </c>
      <c r="CC21" s="21">
        <v>50</v>
      </c>
      <c r="CD21" s="21">
        <v>49</v>
      </c>
      <c r="CE21" s="21">
        <v>50</v>
      </c>
      <c r="CF21" s="21">
        <v>49</v>
      </c>
      <c r="CG21" s="21">
        <v>50</v>
      </c>
      <c r="CH21" s="21">
        <v>50</v>
      </c>
      <c r="CI21" s="21">
        <v>50</v>
      </c>
      <c r="CJ21" s="21">
        <v>41</v>
      </c>
      <c r="CK21" s="21">
        <v>40</v>
      </c>
      <c r="CL21" s="21">
        <v>34</v>
      </c>
      <c r="CM21" s="21">
        <v>33</v>
      </c>
      <c r="CN21" s="21">
        <v>33</v>
      </c>
      <c r="CO21" s="21">
        <v>33</v>
      </c>
      <c r="CP21" s="21">
        <v>33</v>
      </c>
      <c r="CQ21" s="21">
        <v>33</v>
      </c>
      <c r="CR21" s="21">
        <v>33</v>
      </c>
      <c r="CS21" s="21">
        <v>33</v>
      </c>
      <c r="CT21" s="27">
        <v>860.2</v>
      </c>
      <c r="CU21" s="20"/>
      <c r="CV21" s="20"/>
      <c r="CW21" s="20"/>
      <c r="CX21" s="20"/>
      <c r="CY21" s="20"/>
    </row>
    <row r="22" spans="1:103">
      <c r="A22" s="9" t="s">
        <v>211</v>
      </c>
      <c r="B22" s="21">
        <v>42</v>
      </c>
      <c r="C22" s="21">
        <v>42</v>
      </c>
      <c r="D22" s="21">
        <v>28</v>
      </c>
      <c r="E22" s="21">
        <v>28</v>
      </c>
      <c r="F22" s="21">
        <v>28</v>
      </c>
      <c r="G22" s="21">
        <v>28</v>
      </c>
      <c r="H22" s="21">
        <v>28</v>
      </c>
      <c r="I22" s="22">
        <v>29</v>
      </c>
      <c r="J22" s="21">
        <v>28</v>
      </c>
      <c r="K22" s="21">
        <v>28</v>
      </c>
      <c r="L22" s="21">
        <v>28</v>
      </c>
      <c r="M22" s="21">
        <v>28</v>
      </c>
      <c r="N22" s="21">
        <v>28</v>
      </c>
      <c r="O22" s="21">
        <v>28</v>
      </c>
      <c r="P22" s="21">
        <v>28</v>
      </c>
      <c r="Q22" s="21">
        <v>28</v>
      </c>
      <c r="R22" s="21">
        <v>28</v>
      </c>
      <c r="S22" s="21">
        <v>28</v>
      </c>
      <c r="T22" s="21">
        <v>28</v>
      </c>
      <c r="U22" s="21">
        <v>28</v>
      </c>
      <c r="V22" s="21">
        <v>28</v>
      </c>
      <c r="W22" s="22">
        <v>28</v>
      </c>
      <c r="X22" s="21">
        <v>36</v>
      </c>
      <c r="Y22" s="21">
        <v>36</v>
      </c>
      <c r="Z22" s="21">
        <v>35</v>
      </c>
      <c r="AA22" s="21">
        <v>35</v>
      </c>
      <c r="AB22" s="21">
        <v>35</v>
      </c>
      <c r="AC22" s="21">
        <v>36</v>
      </c>
      <c r="AD22" s="21">
        <v>35</v>
      </c>
      <c r="AE22" s="21">
        <v>35</v>
      </c>
      <c r="AF22" s="21">
        <v>35</v>
      </c>
      <c r="AG22" s="21">
        <v>36</v>
      </c>
      <c r="AH22" s="21">
        <v>35</v>
      </c>
      <c r="AI22" s="21">
        <v>35</v>
      </c>
      <c r="AJ22" s="21">
        <v>35</v>
      </c>
      <c r="AK22" s="21">
        <v>28</v>
      </c>
      <c r="AL22" s="21">
        <v>28</v>
      </c>
      <c r="AM22" s="21">
        <v>28</v>
      </c>
      <c r="AN22" s="21">
        <v>28</v>
      </c>
      <c r="AO22" s="21">
        <v>28</v>
      </c>
      <c r="AP22" s="21">
        <v>28</v>
      </c>
      <c r="AQ22" s="21">
        <v>28</v>
      </c>
      <c r="AR22" s="21">
        <v>28</v>
      </c>
      <c r="AS22" s="21">
        <v>28</v>
      </c>
      <c r="AT22" s="21">
        <v>28</v>
      </c>
      <c r="AU22" s="21">
        <v>28</v>
      </c>
      <c r="AV22" s="21">
        <v>28</v>
      </c>
      <c r="AW22" s="21">
        <v>28</v>
      </c>
      <c r="AX22" s="21">
        <v>28</v>
      </c>
      <c r="AY22" s="21">
        <v>28</v>
      </c>
      <c r="AZ22" s="21">
        <v>28</v>
      </c>
      <c r="BA22" s="21">
        <v>28</v>
      </c>
      <c r="BB22" s="21">
        <v>28</v>
      </c>
      <c r="BC22" s="21">
        <v>28</v>
      </c>
      <c r="BD22" s="21">
        <v>28</v>
      </c>
      <c r="BE22" s="21">
        <v>28</v>
      </c>
      <c r="BF22" s="21">
        <v>28</v>
      </c>
      <c r="BG22" s="21">
        <v>28</v>
      </c>
      <c r="BH22" s="21">
        <v>28</v>
      </c>
      <c r="BI22" s="21">
        <v>28</v>
      </c>
      <c r="BJ22" s="21">
        <v>28</v>
      </c>
      <c r="BK22" s="21">
        <v>28</v>
      </c>
      <c r="BL22" s="21">
        <v>28</v>
      </c>
      <c r="BM22" s="21">
        <v>28</v>
      </c>
      <c r="BN22" s="22">
        <v>28</v>
      </c>
      <c r="BO22" s="21">
        <v>28</v>
      </c>
      <c r="BP22" s="21">
        <v>28</v>
      </c>
      <c r="BQ22" s="21">
        <v>28</v>
      </c>
      <c r="BR22" s="21">
        <v>21</v>
      </c>
      <c r="BS22" s="21">
        <v>28</v>
      </c>
      <c r="BT22" s="21">
        <v>35</v>
      </c>
      <c r="BU22" s="21">
        <v>44</v>
      </c>
      <c r="BV22" s="21">
        <v>44</v>
      </c>
      <c r="BW22" s="21">
        <v>44</v>
      </c>
      <c r="BX22" s="21">
        <v>45</v>
      </c>
      <c r="BY22" s="22">
        <v>44</v>
      </c>
      <c r="BZ22" s="21">
        <v>44</v>
      </c>
      <c r="CA22" s="21">
        <v>44</v>
      </c>
      <c r="CB22" s="21">
        <v>44</v>
      </c>
      <c r="CC22" s="21">
        <v>44</v>
      </c>
      <c r="CD22" s="21">
        <v>44</v>
      </c>
      <c r="CE22" s="21">
        <v>44</v>
      </c>
      <c r="CF22" s="21">
        <v>45</v>
      </c>
      <c r="CG22" s="21">
        <v>52</v>
      </c>
      <c r="CH22" s="21">
        <v>52</v>
      </c>
      <c r="CI22" s="21">
        <v>52</v>
      </c>
      <c r="CJ22" s="21">
        <v>52</v>
      </c>
      <c r="CK22" s="21">
        <v>53</v>
      </c>
      <c r="CL22" s="21">
        <v>52</v>
      </c>
      <c r="CM22" s="21">
        <v>53</v>
      </c>
      <c r="CN22" s="21">
        <v>42</v>
      </c>
      <c r="CO22" s="21">
        <v>42</v>
      </c>
      <c r="CP22" s="21">
        <v>42</v>
      </c>
      <c r="CQ22" s="21">
        <v>30</v>
      </c>
      <c r="CR22" s="21">
        <v>28</v>
      </c>
      <c r="CS22" s="21">
        <v>28</v>
      </c>
      <c r="CT22" s="27">
        <v>771</v>
      </c>
      <c r="CU22" s="20"/>
      <c r="CV22" s="20"/>
      <c r="CW22" s="20"/>
      <c r="CX22" s="20"/>
      <c r="CY22" s="20"/>
    </row>
    <row r="23" spans="1:103" ht="25.5">
      <c r="A23" s="9" t="s">
        <v>212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2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2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2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15</v>
      </c>
      <c r="BW23" s="21">
        <v>23</v>
      </c>
      <c r="BX23" s="21">
        <v>23</v>
      </c>
      <c r="BY23" s="22">
        <v>23</v>
      </c>
      <c r="BZ23" s="21">
        <v>23</v>
      </c>
      <c r="CA23" s="21">
        <v>23</v>
      </c>
      <c r="CB23" s="21">
        <v>23</v>
      </c>
      <c r="CC23" s="21">
        <v>23</v>
      </c>
      <c r="CD23" s="21">
        <v>23</v>
      </c>
      <c r="CE23" s="21">
        <v>23</v>
      </c>
      <c r="CF23" s="21">
        <v>23</v>
      </c>
      <c r="CG23" s="21">
        <v>23</v>
      </c>
      <c r="CH23" s="21">
        <v>23</v>
      </c>
      <c r="CI23" s="21">
        <v>23</v>
      </c>
      <c r="CJ23" s="21">
        <v>23</v>
      </c>
      <c r="CK23" s="21">
        <v>23</v>
      </c>
      <c r="CL23" s="21">
        <v>23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7">
        <v>97</v>
      </c>
      <c r="CU23" s="20"/>
      <c r="CV23" s="20"/>
      <c r="CW23" s="20"/>
      <c r="CX23" s="20"/>
      <c r="CY23" s="20"/>
    </row>
    <row r="24" spans="1:103">
      <c r="A24" s="8" t="s">
        <v>213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2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2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22</v>
      </c>
      <c r="BT24" s="21">
        <v>32</v>
      </c>
      <c r="BU24" s="21">
        <v>47</v>
      </c>
      <c r="BV24" s="21">
        <v>59</v>
      </c>
      <c r="BW24" s="21">
        <v>60</v>
      </c>
      <c r="BX24" s="21">
        <v>60</v>
      </c>
      <c r="BY24" s="22">
        <v>60</v>
      </c>
      <c r="BZ24" s="21">
        <v>60</v>
      </c>
      <c r="CA24" s="21">
        <v>60</v>
      </c>
      <c r="CB24" s="21">
        <v>60</v>
      </c>
      <c r="CC24" s="21">
        <v>60</v>
      </c>
      <c r="CD24" s="21">
        <v>60</v>
      </c>
      <c r="CE24" s="21">
        <v>60</v>
      </c>
      <c r="CF24" s="21">
        <v>60</v>
      </c>
      <c r="CG24" s="21">
        <v>60</v>
      </c>
      <c r="CH24" s="21">
        <v>60</v>
      </c>
      <c r="CI24" s="21">
        <v>60</v>
      </c>
      <c r="CJ24" s="21">
        <v>60</v>
      </c>
      <c r="CK24" s="21">
        <v>60</v>
      </c>
      <c r="CL24" s="21">
        <v>60</v>
      </c>
      <c r="CM24" s="21">
        <v>51</v>
      </c>
      <c r="CN24" s="21">
        <v>25</v>
      </c>
      <c r="CO24" s="21">
        <v>-2</v>
      </c>
      <c r="CP24" s="21">
        <v>0</v>
      </c>
      <c r="CQ24" s="21">
        <v>0</v>
      </c>
      <c r="CR24" s="21">
        <v>0</v>
      </c>
      <c r="CS24" s="21">
        <v>0</v>
      </c>
      <c r="CT24" s="27">
        <v>301.7</v>
      </c>
      <c r="CU24" s="20"/>
      <c r="CV24" s="20"/>
      <c r="CW24" s="20"/>
      <c r="CX24" s="20"/>
      <c r="CY24" s="20"/>
    </row>
    <row r="25" spans="1:103">
      <c r="A25" s="8" t="s">
        <v>214</v>
      </c>
      <c r="B25" s="22">
        <v>145</v>
      </c>
      <c r="C25" s="22">
        <v>151</v>
      </c>
      <c r="D25" s="22">
        <v>151</v>
      </c>
      <c r="E25" s="21">
        <v>151</v>
      </c>
      <c r="F25" s="21">
        <v>152</v>
      </c>
      <c r="G25" s="22">
        <v>152</v>
      </c>
      <c r="H25" s="21">
        <v>151</v>
      </c>
      <c r="I25" s="22">
        <v>151</v>
      </c>
      <c r="J25" s="21">
        <v>151</v>
      </c>
      <c r="K25" s="22">
        <v>131</v>
      </c>
      <c r="L25" s="21">
        <v>135</v>
      </c>
      <c r="M25" s="21">
        <v>130</v>
      </c>
      <c r="N25" s="21">
        <v>131</v>
      </c>
      <c r="O25" s="22">
        <v>130</v>
      </c>
      <c r="P25" s="21">
        <v>128</v>
      </c>
      <c r="Q25" s="21">
        <v>128</v>
      </c>
      <c r="R25" s="22">
        <v>129</v>
      </c>
      <c r="S25" s="26">
        <v>128</v>
      </c>
      <c r="T25" s="21">
        <v>130</v>
      </c>
      <c r="U25" s="21">
        <v>132</v>
      </c>
      <c r="V25" s="22">
        <v>130</v>
      </c>
      <c r="W25" s="22">
        <v>146</v>
      </c>
      <c r="X25" s="21">
        <v>149</v>
      </c>
      <c r="Y25" s="22">
        <v>150</v>
      </c>
      <c r="Z25" s="22">
        <v>150</v>
      </c>
      <c r="AA25" s="21">
        <v>150</v>
      </c>
      <c r="AB25" s="21">
        <v>151</v>
      </c>
      <c r="AC25" s="22">
        <v>150</v>
      </c>
      <c r="AD25" s="22">
        <v>150</v>
      </c>
      <c r="AE25" s="21">
        <v>146</v>
      </c>
      <c r="AF25" s="22">
        <v>150</v>
      </c>
      <c r="AG25" s="22">
        <v>151</v>
      </c>
      <c r="AH25" s="21">
        <v>151</v>
      </c>
      <c r="AI25" s="21">
        <v>152</v>
      </c>
      <c r="AJ25" s="22">
        <v>152</v>
      </c>
      <c r="AK25" s="22">
        <v>152</v>
      </c>
      <c r="AL25" s="21">
        <v>152</v>
      </c>
      <c r="AM25" s="21">
        <v>152</v>
      </c>
      <c r="AN25" s="22">
        <v>152</v>
      </c>
      <c r="AO25" s="21">
        <v>152</v>
      </c>
      <c r="AP25" s="22">
        <v>152</v>
      </c>
      <c r="AQ25" s="22">
        <v>153</v>
      </c>
      <c r="AR25" s="21">
        <v>151</v>
      </c>
      <c r="AS25" s="22">
        <v>151</v>
      </c>
      <c r="AT25" s="21">
        <v>149</v>
      </c>
      <c r="AU25" s="21">
        <v>130</v>
      </c>
      <c r="AV25" s="21">
        <v>128</v>
      </c>
      <c r="AW25" s="22">
        <v>128</v>
      </c>
      <c r="AX25" s="21">
        <v>130</v>
      </c>
      <c r="AY25" s="21">
        <v>130</v>
      </c>
      <c r="AZ25" s="21">
        <v>128</v>
      </c>
      <c r="BA25" s="22">
        <v>130</v>
      </c>
      <c r="BB25" s="22">
        <v>128</v>
      </c>
      <c r="BC25" s="22">
        <v>125</v>
      </c>
      <c r="BD25" s="22">
        <v>132</v>
      </c>
      <c r="BE25" s="21">
        <v>127</v>
      </c>
      <c r="BF25" s="22">
        <v>126</v>
      </c>
      <c r="BG25" s="21">
        <v>128</v>
      </c>
      <c r="BH25" s="21">
        <v>132</v>
      </c>
      <c r="BI25" s="22">
        <v>129</v>
      </c>
      <c r="BJ25" s="22">
        <v>126</v>
      </c>
      <c r="BK25" s="21">
        <v>131</v>
      </c>
      <c r="BL25" s="22">
        <v>130</v>
      </c>
      <c r="BM25" s="22">
        <v>129</v>
      </c>
      <c r="BN25" s="22">
        <v>130</v>
      </c>
      <c r="BO25" s="21">
        <v>128</v>
      </c>
      <c r="BP25" s="22">
        <v>130</v>
      </c>
      <c r="BQ25" s="22">
        <v>136</v>
      </c>
      <c r="BR25" s="22">
        <v>148</v>
      </c>
      <c r="BS25" s="21">
        <v>148</v>
      </c>
      <c r="BT25" s="22">
        <v>147</v>
      </c>
      <c r="BU25" s="22">
        <v>148</v>
      </c>
      <c r="BV25" s="21">
        <v>146</v>
      </c>
      <c r="BW25" s="21">
        <v>147</v>
      </c>
      <c r="BX25" s="22">
        <v>148</v>
      </c>
      <c r="BY25" s="22">
        <v>149</v>
      </c>
      <c r="BZ25" s="21">
        <v>148</v>
      </c>
      <c r="CA25" s="22">
        <v>147</v>
      </c>
      <c r="CB25" s="22">
        <v>149</v>
      </c>
      <c r="CC25" s="21">
        <v>148</v>
      </c>
      <c r="CD25" s="21">
        <v>147</v>
      </c>
      <c r="CE25" s="22">
        <v>149</v>
      </c>
      <c r="CF25" s="21">
        <v>148</v>
      </c>
      <c r="CG25" s="21">
        <v>147</v>
      </c>
      <c r="CH25" s="22">
        <v>149</v>
      </c>
      <c r="CI25" s="21">
        <v>149</v>
      </c>
      <c r="CJ25" s="21">
        <v>148</v>
      </c>
      <c r="CK25" s="22">
        <v>150</v>
      </c>
      <c r="CL25" s="21">
        <v>148</v>
      </c>
      <c r="CM25" s="21">
        <v>148</v>
      </c>
      <c r="CN25" s="22">
        <v>132</v>
      </c>
      <c r="CO25" s="21">
        <v>131</v>
      </c>
      <c r="CP25" s="22">
        <v>129</v>
      </c>
      <c r="CQ25" s="22">
        <v>132</v>
      </c>
      <c r="CR25" s="22">
        <v>131</v>
      </c>
      <c r="CS25" s="21">
        <v>127</v>
      </c>
      <c r="CT25" s="27">
        <v>3464</v>
      </c>
      <c r="CU25" s="20"/>
      <c r="CV25" s="20"/>
      <c r="CW25" s="20"/>
      <c r="CX25" s="20"/>
      <c r="CY25" s="20"/>
    </row>
    <row r="26" spans="1:103" ht="18">
      <c r="A26" s="8" t="s">
        <v>226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2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2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0</v>
      </c>
      <c r="BL26" s="21">
        <v>0</v>
      </c>
      <c r="BM26" s="21">
        <v>0</v>
      </c>
      <c r="BN26" s="22">
        <v>0</v>
      </c>
      <c r="BO26" s="21">
        <v>0</v>
      </c>
      <c r="BP26" s="21">
        <v>0</v>
      </c>
      <c r="BQ26" s="21">
        <v>0</v>
      </c>
      <c r="BR26" s="21">
        <v>0</v>
      </c>
      <c r="BS26" s="21">
        <v>0</v>
      </c>
      <c r="BT26" s="21">
        <v>0</v>
      </c>
      <c r="BU26" s="21">
        <v>0</v>
      </c>
      <c r="BV26" s="21">
        <v>0</v>
      </c>
      <c r="BW26" s="21">
        <v>0</v>
      </c>
      <c r="BX26" s="21">
        <v>0</v>
      </c>
      <c r="BY26" s="22">
        <v>24</v>
      </c>
      <c r="BZ26" s="21">
        <v>24</v>
      </c>
      <c r="CA26" s="21">
        <v>24</v>
      </c>
      <c r="CB26" s="21">
        <v>24</v>
      </c>
      <c r="CC26" s="21">
        <v>24</v>
      </c>
      <c r="CD26" s="21">
        <v>24</v>
      </c>
      <c r="CE26" s="21">
        <v>24</v>
      </c>
      <c r="CF26" s="21">
        <v>24</v>
      </c>
      <c r="CG26" s="21">
        <v>0</v>
      </c>
      <c r="CH26" s="21">
        <v>0</v>
      </c>
      <c r="CI26" s="21">
        <v>0</v>
      </c>
      <c r="CJ26" s="21">
        <v>0</v>
      </c>
      <c r="CK26" s="21">
        <v>0</v>
      </c>
      <c r="CL26" s="21">
        <v>0</v>
      </c>
      <c r="CM26" s="21">
        <v>0</v>
      </c>
      <c r="CN26" s="21">
        <v>0</v>
      </c>
      <c r="CO26" s="21">
        <v>0</v>
      </c>
      <c r="CP26" s="21">
        <v>0</v>
      </c>
      <c r="CQ26" s="21">
        <v>0</v>
      </c>
      <c r="CR26" s="21">
        <v>0</v>
      </c>
      <c r="CS26" s="21">
        <v>0</v>
      </c>
      <c r="CT26" s="27">
        <v>51</v>
      </c>
      <c r="CU26" s="20"/>
      <c r="CV26" s="20"/>
      <c r="CW26" s="20"/>
      <c r="CX26" s="20"/>
      <c r="CY26" s="20"/>
    </row>
    <row r="27" spans="1:103">
      <c r="A27" s="9" t="s">
        <v>215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2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6">
        <v>0</v>
      </c>
      <c r="T27" s="21">
        <v>0</v>
      </c>
      <c r="U27" s="21">
        <v>0</v>
      </c>
      <c r="V27" s="22">
        <v>0</v>
      </c>
      <c r="W27" s="22">
        <v>0</v>
      </c>
      <c r="X27" s="21">
        <v>0</v>
      </c>
      <c r="Y27" s="22">
        <v>0</v>
      </c>
      <c r="Z27" s="22">
        <v>0</v>
      </c>
      <c r="AA27" s="21">
        <v>0</v>
      </c>
      <c r="AB27" s="21">
        <v>0</v>
      </c>
      <c r="AC27" s="22">
        <v>0</v>
      </c>
      <c r="AD27" s="22">
        <v>0</v>
      </c>
      <c r="AE27" s="21">
        <v>0</v>
      </c>
      <c r="AF27" s="22">
        <v>0</v>
      </c>
      <c r="AG27" s="22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2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0</v>
      </c>
      <c r="BT27" s="21">
        <v>9</v>
      </c>
      <c r="BU27" s="21">
        <v>35</v>
      </c>
      <c r="BV27" s="21">
        <v>40</v>
      </c>
      <c r="BW27" s="21">
        <v>45</v>
      </c>
      <c r="BX27" s="21">
        <v>66</v>
      </c>
      <c r="BY27" s="22">
        <v>116</v>
      </c>
      <c r="BZ27" s="21">
        <v>135</v>
      </c>
      <c r="CA27" s="22">
        <v>133</v>
      </c>
      <c r="CB27" s="22">
        <v>135</v>
      </c>
      <c r="CC27" s="21">
        <v>135</v>
      </c>
      <c r="CD27" s="21">
        <v>137</v>
      </c>
      <c r="CE27" s="22">
        <v>136</v>
      </c>
      <c r="CF27" s="21">
        <v>136</v>
      </c>
      <c r="CG27" s="21">
        <v>135</v>
      </c>
      <c r="CH27" s="22">
        <v>136</v>
      </c>
      <c r="CI27" s="21">
        <v>104</v>
      </c>
      <c r="CJ27" s="21">
        <v>20</v>
      </c>
      <c r="CK27" s="21">
        <v>20</v>
      </c>
      <c r="CL27" s="21">
        <v>0</v>
      </c>
      <c r="CM27" s="21">
        <v>0</v>
      </c>
      <c r="CN27" s="21">
        <v>0</v>
      </c>
      <c r="CO27" s="21">
        <v>0</v>
      </c>
      <c r="CP27" s="21">
        <v>0</v>
      </c>
      <c r="CQ27" s="21">
        <v>0</v>
      </c>
      <c r="CR27" s="21">
        <v>0</v>
      </c>
      <c r="CS27" s="21">
        <v>0</v>
      </c>
      <c r="CT27" s="27">
        <v>393</v>
      </c>
      <c r="CU27" s="20"/>
      <c r="CV27" s="20"/>
      <c r="CW27" s="20"/>
      <c r="CX27" s="20"/>
      <c r="CY27" s="20"/>
    </row>
    <row r="28" spans="1:103">
      <c r="A28" s="9" t="s">
        <v>216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2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2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2">
        <v>0</v>
      </c>
      <c r="BO28" s="21">
        <v>0</v>
      </c>
      <c r="BP28" s="21">
        <v>0</v>
      </c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1">
        <v>0</v>
      </c>
      <c r="BW28" s="21">
        <v>0</v>
      </c>
      <c r="BX28" s="21">
        <v>0</v>
      </c>
      <c r="BY28" s="22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0</v>
      </c>
      <c r="CG28" s="21">
        <v>0</v>
      </c>
      <c r="CH28" s="21">
        <v>0</v>
      </c>
      <c r="CI28" s="21">
        <v>0</v>
      </c>
      <c r="CJ28" s="21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7">
        <v>0</v>
      </c>
      <c r="CU28" s="20"/>
      <c r="CV28" s="20"/>
      <c r="CW28" s="20"/>
      <c r="CX28" s="20"/>
      <c r="CY28" s="20"/>
    </row>
    <row r="29" spans="1:103">
      <c r="A29" s="9" t="s">
        <v>217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2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2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21">
        <v>0</v>
      </c>
      <c r="BK29" s="21">
        <v>0</v>
      </c>
      <c r="BL29" s="21">
        <v>0</v>
      </c>
      <c r="BM29" s="21">
        <v>0</v>
      </c>
      <c r="BN29" s="22">
        <v>0</v>
      </c>
      <c r="BO29" s="21">
        <v>0</v>
      </c>
      <c r="BP29" s="21">
        <v>0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1">
        <v>0</v>
      </c>
      <c r="BY29" s="22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1">
        <v>0</v>
      </c>
      <c r="CI29" s="21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7">
        <v>0</v>
      </c>
      <c r="CU29" s="20"/>
      <c r="CV29" s="20"/>
      <c r="CW29" s="20"/>
      <c r="CX29" s="20"/>
      <c r="CY29" s="20"/>
    </row>
    <row r="30" spans="1:103">
      <c r="A30" s="8" t="s">
        <v>218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2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2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2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2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0</v>
      </c>
      <c r="CI30" s="21">
        <v>0</v>
      </c>
      <c r="CJ30" s="21">
        <v>0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0</v>
      </c>
      <c r="CR30" s="21">
        <v>0</v>
      </c>
      <c r="CS30" s="21">
        <v>0</v>
      </c>
      <c r="CT30" s="27">
        <v>0</v>
      </c>
      <c r="CU30" s="20"/>
      <c r="CV30" s="20"/>
      <c r="CW30" s="20"/>
      <c r="CX30" s="20"/>
      <c r="CY30" s="20"/>
    </row>
    <row r="31" spans="1:103" ht="25.5">
      <c r="A31" s="9" t="s">
        <v>219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2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2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2">
        <v>0</v>
      </c>
      <c r="BO31" s="21">
        <v>0</v>
      </c>
      <c r="BP31" s="21">
        <v>0</v>
      </c>
      <c r="BQ31" s="21">
        <v>0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2">
        <v>0</v>
      </c>
      <c r="BZ31" s="21">
        <v>0</v>
      </c>
      <c r="CA31" s="21">
        <v>0</v>
      </c>
      <c r="CB31" s="21">
        <v>0</v>
      </c>
      <c r="CC31" s="21">
        <v>0</v>
      </c>
      <c r="CD31" s="21">
        <v>0</v>
      </c>
      <c r="CE31" s="21">
        <v>0</v>
      </c>
      <c r="CF31" s="21">
        <v>0</v>
      </c>
      <c r="CG31" s="21">
        <v>0</v>
      </c>
      <c r="CH31" s="21">
        <v>0</v>
      </c>
      <c r="CI31" s="21">
        <v>0</v>
      </c>
      <c r="CJ31" s="21">
        <v>0</v>
      </c>
      <c r="CK31" s="21">
        <v>0</v>
      </c>
      <c r="CL31" s="21">
        <v>0</v>
      </c>
      <c r="CM31" s="21">
        <v>0</v>
      </c>
      <c r="CN31" s="21">
        <v>0</v>
      </c>
      <c r="CO31" s="21">
        <v>0</v>
      </c>
      <c r="CP31" s="21">
        <v>0</v>
      </c>
      <c r="CQ31" s="21">
        <v>0</v>
      </c>
      <c r="CR31" s="21">
        <v>0</v>
      </c>
      <c r="CS31" s="21">
        <v>0</v>
      </c>
      <c r="CT31" s="27">
        <v>0</v>
      </c>
      <c r="CU31" s="20"/>
      <c r="CV31" s="20"/>
      <c r="CW31" s="20"/>
      <c r="CX31" s="20"/>
      <c r="CY31" s="20"/>
    </row>
    <row r="32" spans="1:103" ht="18">
      <c r="A32" s="8" t="s">
        <v>220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2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2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2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2">
        <v>0</v>
      </c>
      <c r="BZ32" s="21">
        <v>0</v>
      </c>
      <c r="CA32" s="21">
        <v>0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0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7">
        <v>0</v>
      </c>
      <c r="CU32" s="20"/>
      <c r="CV32" s="20"/>
      <c r="CW32" s="20"/>
      <c r="CX32" s="20"/>
      <c r="CY32" s="20"/>
    </row>
    <row r="33" spans="1:103">
      <c r="A33" s="8" t="s">
        <v>221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2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2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3</v>
      </c>
      <c r="AC33" s="21">
        <v>4</v>
      </c>
      <c r="AD33" s="21">
        <v>5</v>
      </c>
      <c r="AE33" s="21">
        <v>8</v>
      </c>
      <c r="AF33" s="21">
        <v>6</v>
      </c>
      <c r="AG33" s="21">
        <v>12</v>
      </c>
      <c r="AH33" s="21">
        <v>15</v>
      </c>
      <c r="AI33" s="21">
        <v>8</v>
      </c>
      <c r="AJ33" s="21">
        <v>12</v>
      </c>
      <c r="AK33" s="21">
        <v>10</v>
      </c>
      <c r="AL33" s="21">
        <v>14</v>
      </c>
      <c r="AM33" s="21">
        <v>15</v>
      </c>
      <c r="AN33" s="21">
        <v>22</v>
      </c>
      <c r="AO33" s="21">
        <v>9</v>
      </c>
      <c r="AP33" s="21">
        <v>9</v>
      </c>
      <c r="AQ33" s="21">
        <v>16</v>
      </c>
      <c r="AR33" s="21">
        <v>13</v>
      </c>
      <c r="AS33" s="21">
        <v>12</v>
      </c>
      <c r="AT33" s="21">
        <v>14</v>
      </c>
      <c r="AU33" s="21">
        <v>14</v>
      </c>
      <c r="AV33" s="21">
        <v>11</v>
      </c>
      <c r="AW33" s="21">
        <v>12</v>
      </c>
      <c r="AX33" s="21">
        <v>16</v>
      </c>
      <c r="AY33" s="21">
        <v>18</v>
      </c>
      <c r="AZ33" s="21">
        <v>22</v>
      </c>
      <c r="BA33" s="21">
        <v>20</v>
      </c>
      <c r="BB33" s="21">
        <v>15</v>
      </c>
      <c r="BC33" s="21">
        <v>18</v>
      </c>
      <c r="BD33" s="21">
        <v>7</v>
      </c>
      <c r="BE33" s="21">
        <v>4</v>
      </c>
      <c r="BF33" s="21">
        <v>13</v>
      </c>
      <c r="BG33" s="21">
        <v>18</v>
      </c>
      <c r="BH33" s="21">
        <v>18</v>
      </c>
      <c r="BI33" s="21">
        <v>18</v>
      </c>
      <c r="BJ33" s="21">
        <v>13</v>
      </c>
      <c r="BK33" s="21">
        <v>11</v>
      </c>
      <c r="BL33" s="21">
        <v>14</v>
      </c>
      <c r="BM33" s="21">
        <v>10</v>
      </c>
      <c r="BN33" s="22">
        <v>7</v>
      </c>
      <c r="BO33" s="21">
        <v>7</v>
      </c>
      <c r="BP33" s="21">
        <v>9</v>
      </c>
      <c r="BQ33" s="21">
        <v>7</v>
      </c>
      <c r="BR33" s="21">
        <v>3</v>
      </c>
      <c r="BS33" s="21">
        <v>2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2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1">
        <v>0</v>
      </c>
      <c r="CM33" s="21">
        <v>0</v>
      </c>
      <c r="CN33" s="21">
        <v>0</v>
      </c>
      <c r="CO33" s="21">
        <v>0</v>
      </c>
      <c r="CP33" s="21">
        <v>0</v>
      </c>
      <c r="CQ33" s="21">
        <v>0</v>
      </c>
      <c r="CR33" s="21">
        <v>0</v>
      </c>
      <c r="CS33" s="21">
        <v>0</v>
      </c>
      <c r="CT33" s="27">
        <v>2210.6999999999998</v>
      </c>
      <c r="CU33" s="20"/>
      <c r="CV33" s="20"/>
      <c r="CW33" s="20"/>
      <c r="CX33" s="20"/>
      <c r="CY33" s="20"/>
    </row>
    <row r="34" spans="1:103">
      <c r="A34" s="10" t="s">
        <v>222</v>
      </c>
      <c r="B34" s="22">
        <v>139</v>
      </c>
      <c r="C34" s="22">
        <v>144</v>
      </c>
      <c r="D34" s="22">
        <v>145</v>
      </c>
      <c r="E34" s="21">
        <v>147</v>
      </c>
      <c r="F34" s="21">
        <v>145</v>
      </c>
      <c r="G34" s="22">
        <v>141</v>
      </c>
      <c r="H34" s="21">
        <v>145</v>
      </c>
      <c r="I34" s="22">
        <v>139</v>
      </c>
      <c r="J34" s="21">
        <v>141</v>
      </c>
      <c r="K34" s="22">
        <v>139</v>
      </c>
      <c r="L34" s="21">
        <v>140</v>
      </c>
      <c r="M34" s="21">
        <v>142</v>
      </c>
      <c r="N34" s="21">
        <v>139</v>
      </c>
      <c r="O34" s="22">
        <v>142</v>
      </c>
      <c r="P34" s="21">
        <v>142</v>
      </c>
      <c r="Q34" s="21">
        <v>138</v>
      </c>
      <c r="R34" s="22">
        <v>137</v>
      </c>
      <c r="S34" s="26">
        <v>137</v>
      </c>
      <c r="T34" s="21">
        <v>140</v>
      </c>
      <c r="U34" s="21">
        <v>135</v>
      </c>
      <c r="V34" s="22">
        <v>139</v>
      </c>
      <c r="W34" s="22">
        <v>137</v>
      </c>
      <c r="X34" s="21">
        <v>137</v>
      </c>
      <c r="Y34" s="22">
        <v>137</v>
      </c>
      <c r="Z34" s="22">
        <v>136</v>
      </c>
      <c r="AA34" s="21">
        <v>131</v>
      </c>
      <c r="AB34" s="21">
        <v>127</v>
      </c>
      <c r="AC34" s="22">
        <v>133</v>
      </c>
      <c r="AD34" s="22">
        <v>127</v>
      </c>
      <c r="AE34" s="21">
        <v>137</v>
      </c>
      <c r="AF34" s="22">
        <v>133</v>
      </c>
      <c r="AG34" s="22">
        <v>135</v>
      </c>
      <c r="AH34" s="21">
        <v>133</v>
      </c>
      <c r="AI34" s="21">
        <v>129</v>
      </c>
      <c r="AJ34" s="22">
        <v>128</v>
      </c>
      <c r="AK34" s="22">
        <v>138</v>
      </c>
      <c r="AL34" s="21">
        <v>135</v>
      </c>
      <c r="AM34" s="21">
        <v>127</v>
      </c>
      <c r="AN34" s="22">
        <v>133</v>
      </c>
      <c r="AO34" s="21">
        <v>135</v>
      </c>
      <c r="AP34" s="22">
        <v>134</v>
      </c>
      <c r="AQ34" s="22">
        <v>138</v>
      </c>
      <c r="AR34" s="21">
        <v>136</v>
      </c>
      <c r="AS34" s="22">
        <v>143</v>
      </c>
      <c r="AT34" s="21">
        <v>140</v>
      </c>
      <c r="AU34" s="21">
        <v>138</v>
      </c>
      <c r="AV34" s="21">
        <v>147</v>
      </c>
      <c r="AW34" s="22">
        <v>146</v>
      </c>
      <c r="AX34" s="21">
        <v>147</v>
      </c>
      <c r="AY34" s="21">
        <v>148</v>
      </c>
      <c r="AZ34" s="21">
        <v>151</v>
      </c>
      <c r="BA34" s="22">
        <v>144</v>
      </c>
      <c r="BB34" s="22">
        <v>129</v>
      </c>
      <c r="BC34" s="22">
        <v>144</v>
      </c>
      <c r="BD34" s="22">
        <v>158</v>
      </c>
      <c r="BE34" s="21">
        <v>156</v>
      </c>
      <c r="BF34" s="22">
        <v>157</v>
      </c>
      <c r="BG34" s="21">
        <v>152</v>
      </c>
      <c r="BH34" s="21">
        <v>148</v>
      </c>
      <c r="BI34" s="22">
        <v>156</v>
      </c>
      <c r="BJ34" s="22">
        <v>154</v>
      </c>
      <c r="BK34" s="21">
        <v>152</v>
      </c>
      <c r="BL34" s="22">
        <v>147</v>
      </c>
      <c r="BM34" s="22">
        <v>154</v>
      </c>
      <c r="BN34" s="22">
        <v>155</v>
      </c>
      <c r="BO34" s="21">
        <v>153</v>
      </c>
      <c r="BP34" s="22">
        <v>154</v>
      </c>
      <c r="BQ34" s="22">
        <v>148</v>
      </c>
      <c r="BR34" s="22">
        <v>157</v>
      </c>
      <c r="BS34" s="21">
        <v>158</v>
      </c>
      <c r="BT34" s="22">
        <v>158</v>
      </c>
      <c r="BU34" s="22">
        <v>160</v>
      </c>
      <c r="BV34" s="21">
        <v>162</v>
      </c>
      <c r="BW34" s="21">
        <v>163</v>
      </c>
      <c r="BX34" s="22">
        <v>161</v>
      </c>
      <c r="BY34" s="22">
        <v>156</v>
      </c>
      <c r="BZ34" s="21">
        <v>156</v>
      </c>
      <c r="CA34" s="22">
        <v>163</v>
      </c>
      <c r="CB34" s="22">
        <v>162</v>
      </c>
      <c r="CC34" s="21">
        <v>158</v>
      </c>
      <c r="CD34" s="21">
        <v>161</v>
      </c>
      <c r="CE34" s="22">
        <v>163</v>
      </c>
      <c r="CF34" s="21">
        <v>160</v>
      </c>
      <c r="CG34" s="21">
        <v>159</v>
      </c>
      <c r="CH34" s="22">
        <v>161</v>
      </c>
      <c r="CI34" s="21">
        <v>154</v>
      </c>
      <c r="CJ34" s="21">
        <v>162</v>
      </c>
      <c r="CK34" s="22">
        <v>162</v>
      </c>
      <c r="CL34" s="21">
        <v>154</v>
      </c>
      <c r="CM34" s="21">
        <v>162</v>
      </c>
      <c r="CN34" s="22">
        <v>161</v>
      </c>
      <c r="CO34" s="21">
        <v>162</v>
      </c>
      <c r="CP34" s="22">
        <v>162</v>
      </c>
      <c r="CQ34" s="22">
        <v>156</v>
      </c>
      <c r="CR34" s="22">
        <v>162</v>
      </c>
      <c r="CS34" s="21">
        <v>162</v>
      </c>
      <c r="CT34" s="27">
        <v>4767.5</v>
      </c>
      <c r="CU34" s="20"/>
      <c r="CV34" s="20"/>
      <c r="CW34" s="20"/>
      <c r="CX34" s="20"/>
      <c r="CY34" s="20"/>
    </row>
    <row r="35" spans="1:103">
      <c r="A35" s="10" t="s">
        <v>223</v>
      </c>
      <c r="B35" s="21">
        <v>12</v>
      </c>
      <c r="C35" s="21">
        <v>12</v>
      </c>
      <c r="D35" s="21">
        <v>12</v>
      </c>
      <c r="E35" s="21">
        <v>12</v>
      </c>
      <c r="F35" s="21">
        <v>12</v>
      </c>
      <c r="G35" s="21">
        <v>11</v>
      </c>
      <c r="H35" s="21">
        <v>11</v>
      </c>
      <c r="I35" s="22">
        <v>12</v>
      </c>
      <c r="J35" s="21">
        <v>12</v>
      </c>
      <c r="K35" s="21">
        <v>11</v>
      </c>
      <c r="L35" s="21">
        <v>11</v>
      </c>
      <c r="M35" s="21">
        <v>11</v>
      </c>
      <c r="N35" s="21">
        <v>12</v>
      </c>
      <c r="O35" s="21">
        <v>12</v>
      </c>
      <c r="P35" s="21">
        <v>12</v>
      </c>
      <c r="Q35" s="21">
        <v>12</v>
      </c>
      <c r="R35" s="21">
        <v>12</v>
      </c>
      <c r="S35" s="21">
        <v>12</v>
      </c>
      <c r="T35" s="21">
        <v>11</v>
      </c>
      <c r="U35" s="21">
        <v>11</v>
      </c>
      <c r="V35" s="21">
        <v>10</v>
      </c>
      <c r="W35" s="22">
        <v>9</v>
      </c>
      <c r="X35" s="21">
        <v>9</v>
      </c>
      <c r="Y35" s="21">
        <v>9</v>
      </c>
      <c r="Z35" s="21">
        <v>10</v>
      </c>
      <c r="AA35" s="21">
        <v>11</v>
      </c>
      <c r="AB35" s="21">
        <v>11</v>
      </c>
      <c r="AC35" s="21">
        <v>10</v>
      </c>
      <c r="AD35" s="21">
        <v>9</v>
      </c>
      <c r="AE35" s="21">
        <v>11</v>
      </c>
      <c r="AF35" s="21">
        <v>11</v>
      </c>
      <c r="AG35" s="21">
        <v>11</v>
      </c>
      <c r="AH35" s="21">
        <v>11</v>
      </c>
      <c r="AI35" s="21">
        <v>11</v>
      </c>
      <c r="AJ35" s="21">
        <v>11</v>
      </c>
      <c r="AK35" s="21">
        <v>11</v>
      </c>
      <c r="AL35" s="21">
        <v>12</v>
      </c>
      <c r="AM35" s="21">
        <v>12</v>
      </c>
      <c r="AN35" s="21">
        <v>12</v>
      </c>
      <c r="AO35" s="21">
        <v>12</v>
      </c>
      <c r="AP35" s="21">
        <v>12</v>
      </c>
      <c r="AQ35" s="21">
        <v>12</v>
      </c>
      <c r="AR35" s="21">
        <v>12</v>
      </c>
      <c r="AS35" s="21">
        <v>12</v>
      </c>
      <c r="AT35" s="21">
        <v>11</v>
      </c>
      <c r="AU35" s="21">
        <v>12</v>
      </c>
      <c r="AV35" s="21">
        <v>11</v>
      </c>
      <c r="AW35" s="21">
        <v>11</v>
      </c>
      <c r="AX35" s="21">
        <v>11</v>
      </c>
      <c r="AY35" s="21">
        <v>11</v>
      </c>
      <c r="AZ35" s="21">
        <v>10</v>
      </c>
      <c r="BA35" s="21">
        <v>9</v>
      </c>
      <c r="BB35" s="21">
        <v>8</v>
      </c>
      <c r="BC35" s="21">
        <v>7</v>
      </c>
      <c r="BD35" s="21">
        <v>7</v>
      </c>
      <c r="BE35" s="21">
        <v>9</v>
      </c>
      <c r="BF35" s="21">
        <v>10</v>
      </c>
      <c r="BG35" s="21">
        <v>9</v>
      </c>
      <c r="BH35" s="21">
        <v>10</v>
      </c>
      <c r="BI35" s="21">
        <v>10</v>
      </c>
      <c r="BJ35" s="21">
        <v>10</v>
      </c>
      <c r="BK35" s="21">
        <v>10</v>
      </c>
      <c r="BL35" s="21">
        <v>10</v>
      </c>
      <c r="BM35" s="21">
        <v>11</v>
      </c>
      <c r="BN35" s="22">
        <v>10</v>
      </c>
      <c r="BO35" s="21">
        <v>11</v>
      </c>
      <c r="BP35" s="21">
        <v>10</v>
      </c>
      <c r="BQ35" s="21">
        <v>11</v>
      </c>
      <c r="BR35" s="21">
        <v>11</v>
      </c>
      <c r="BS35" s="21">
        <v>11</v>
      </c>
      <c r="BT35" s="21">
        <v>12</v>
      </c>
      <c r="BU35" s="21">
        <v>12</v>
      </c>
      <c r="BV35" s="21">
        <v>11</v>
      </c>
      <c r="BW35" s="21">
        <v>12</v>
      </c>
      <c r="BX35" s="21">
        <v>12</v>
      </c>
      <c r="BY35" s="22">
        <v>10</v>
      </c>
      <c r="BZ35" s="21">
        <v>11</v>
      </c>
      <c r="CA35" s="21">
        <v>12</v>
      </c>
      <c r="CB35" s="21">
        <v>12</v>
      </c>
      <c r="CC35" s="21">
        <v>12</v>
      </c>
      <c r="CD35" s="21">
        <v>12</v>
      </c>
      <c r="CE35" s="21">
        <v>12</v>
      </c>
      <c r="CF35" s="21">
        <v>11</v>
      </c>
      <c r="CG35" s="21">
        <v>12</v>
      </c>
      <c r="CH35" s="21">
        <v>12</v>
      </c>
      <c r="CI35" s="21">
        <v>11</v>
      </c>
      <c r="CJ35" s="21">
        <v>12</v>
      </c>
      <c r="CK35" s="21">
        <v>11</v>
      </c>
      <c r="CL35" s="21">
        <v>10</v>
      </c>
      <c r="CM35" s="21">
        <v>10</v>
      </c>
      <c r="CN35" s="21">
        <v>11</v>
      </c>
      <c r="CO35" s="21">
        <v>12</v>
      </c>
      <c r="CP35" s="21">
        <v>11</v>
      </c>
      <c r="CQ35" s="21">
        <v>11</v>
      </c>
      <c r="CR35" s="21">
        <v>11</v>
      </c>
      <c r="CS35" s="21">
        <v>11</v>
      </c>
      <c r="CT35" s="27">
        <v>377.1</v>
      </c>
      <c r="CU35" s="20"/>
      <c r="CV35" s="20"/>
      <c r="CW35" s="20"/>
      <c r="CX35" s="20"/>
      <c r="CY35" s="20"/>
    </row>
    <row r="36" spans="1:103" ht="16.5">
      <c r="A36" s="10" t="s">
        <v>224</v>
      </c>
      <c r="B36" s="21">
        <v>71</v>
      </c>
      <c r="C36" s="21">
        <v>73</v>
      </c>
      <c r="D36" s="21">
        <v>73</v>
      </c>
      <c r="E36" s="21">
        <v>73</v>
      </c>
      <c r="F36" s="21">
        <v>68</v>
      </c>
      <c r="G36" s="21">
        <v>72</v>
      </c>
      <c r="H36" s="21">
        <v>69</v>
      </c>
      <c r="I36" s="22">
        <v>65</v>
      </c>
      <c r="J36" s="21">
        <v>69</v>
      </c>
      <c r="K36" s="21">
        <v>76</v>
      </c>
      <c r="L36" s="21">
        <v>72</v>
      </c>
      <c r="M36" s="21">
        <v>71</v>
      </c>
      <c r="N36" s="21">
        <v>71</v>
      </c>
      <c r="O36" s="21">
        <v>72</v>
      </c>
      <c r="P36" s="21">
        <v>75</v>
      </c>
      <c r="Q36" s="21">
        <v>75</v>
      </c>
      <c r="R36" s="21">
        <v>74</v>
      </c>
      <c r="S36" s="21">
        <v>72</v>
      </c>
      <c r="T36" s="21">
        <v>68</v>
      </c>
      <c r="U36" s="21">
        <v>65</v>
      </c>
      <c r="V36" s="21">
        <v>64</v>
      </c>
      <c r="W36" s="22">
        <v>58</v>
      </c>
      <c r="X36" s="21">
        <v>59</v>
      </c>
      <c r="Y36" s="21">
        <v>53</v>
      </c>
      <c r="Z36" s="21">
        <v>51</v>
      </c>
      <c r="AA36" s="21">
        <v>51</v>
      </c>
      <c r="AB36" s="21">
        <v>52</v>
      </c>
      <c r="AC36" s="21">
        <v>53</v>
      </c>
      <c r="AD36" s="21">
        <v>46</v>
      </c>
      <c r="AE36" s="21">
        <v>45</v>
      </c>
      <c r="AF36" s="21">
        <v>48</v>
      </c>
      <c r="AG36" s="21">
        <v>41</v>
      </c>
      <c r="AH36" s="21">
        <v>42</v>
      </c>
      <c r="AI36" s="21">
        <v>45</v>
      </c>
      <c r="AJ36" s="21">
        <v>48</v>
      </c>
      <c r="AK36" s="21">
        <v>47</v>
      </c>
      <c r="AL36" s="21">
        <v>57</v>
      </c>
      <c r="AM36" s="21">
        <v>52</v>
      </c>
      <c r="AN36" s="21">
        <v>56</v>
      </c>
      <c r="AO36" s="21">
        <v>60</v>
      </c>
      <c r="AP36" s="21">
        <v>58</v>
      </c>
      <c r="AQ36" s="21">
        <v>63</v>
      </c>
      <c r="AR36" s="21">
        <v>63</v>
      </c>
      <c r="AS36" s="21">
        <v>63</v>
      </c>
      <c r="AT36" s="21">
        <v>64</v>
      </c>
      <c r="AU36" s="21">
        <v>71</v>
      </c>
      <c r="AV36" s="21">
        <v>71</v>
      </c>
      <c r="AW36" s="21">
        <v>70</v>
      </c>
      <c r="AX36" s="21">
        <v>68</v>
      </c>
      <c r="AY36" s="21">
        <v>66</v>
      </c>
      <c r="AZ36" s="21">
        <v>65</v>
      </c>
      <c r="BA36" s="21">
        <v>65</v>
      </c>
      <c r="BB36" s="21">
        <v>69</v>
      </c>
      <c r="BC36" s="21">
        <v>63</v>
      </c>
      <c r="BD36" s="21">
        <v>66</v>
      </c>
      <c r="BE36" s="21">
        <v>65</v>
      </c>
      <c r="BF36" s="21">
        <v>69</v>
      </c>
      <c r="BG36" s="21">
        <v>70</v>
      </c>
      <c r="BH36" s="21">
        <v>74</v>
      </c>
      <c r="BI36" s="21">
        <v>74</v>
      </c>
      <c r="BJ36" s="21">
        <v>77</v>
      </c>
      <c r="BK36" s="21">
        <v>71</v>
      </c>
      <c r="BL36" s="21">
        <v>74</v>
      </c>
      <c r="BM36" s="21">
        <v>71</v>
      </c>
      <c r="BN36" s="22">
        <v>72</v>
      </c>
      <c r="BO36" s="21">
        <v>71</v>
      </c>
      <c r="BP36" s="21">
        <v>66</v>
      </c>
      <c r="BQ36" s="21">
        <v>60</v>
      </c>
      <c r="BR36" s="21">
        <v>69</v>
      </c>
      <c r="BS36" s="21">
        <v>70</v>
      </c>
      <c r="BT36" s="21">
        <v>68</v>
      </c>
      <c r="BU36" s="21">
        <v>65</v>
      </c>
      <c r="BV36" s="21">
        <v>62</v>
      </c>
      <c r="BW36" s="21">
        <v>58</v>
      </c>
      <c r="BX36" s="21">
        <v>55</v>
      </c>
      <c r="BY36" s="22">
        <v>54</v>
      </c>
      <c r="BZ36" s="21">
        <v>54</v>
      </c>
      <c r="CA36" s="21">
        <v>55</v>
      </c>
      <c r="CB36" s="21">
        <v>57</v>
      </c>
      <c r="CC36" s="21">
        <v>56</v>
      </c>
      <c r="CD36" s="21">
        <v>56</v>
      </c>
      <c r="CE36" s="21">
        <v>49</v>
      </c>
      <c r="CF36" s="21">
        <v>59</v>
      </c>
      <c r="CG36" s="21">
        <v>57</v>
      </c>
      <c r="CH36" s="21">
        <v>58</v>
      </c>
      <c r="CI36" s="21">
        <v>60</v>
      </c>
      <c r="CJ36" s="21">
        <v>63</v>
      </c>
      <c r="CK36" s="21">
        <v>66</v>
      </c>
      <c r="CL36" s="21">
        <v>67</v>
      </c>
      <c r="CM36" s="21">
        <v>70</v>
      </c>
      <c r="CN36" s="21">
        <v>73</v>
      </c>
      <c r="CO36" s="21">
        <v>76</v>
      </c>
      <c r="CP36" s="21">
        <v>74</v>
      </c>
      <c r="CQ36" s="21">
        <v>72</v>
      </c>
      <c r="CR36" s="21">
        <v>69</v>
      </c>
      <c r="CS36" s="21">
        <v>73</v>
      </c>
      <c r="CT36" s="27">
        <v>3654.1</v>
      </c>
      <c r="CU36" s="20"/>
      <c r="CV36" s="20"/>
      <c r="CW36" s="20"/>
      <c r="CX36" s="20"/>
      <c r="CY36" s="20"/>
    </row>
    <row r="37" spans="1:103" ht="25.5">
      <c r="A37" s="9" t="s">
        <v>225</v>
      </c>
      <c r="B37" s="23">
        <v>1186</v>
      </c>
      <c r="C37" s="23">
        <v>1173</v>
      </c>
      <c r="D37" s="23">
        <v>1149</v>
      </c>
      <c r="E37" s="23">
        <v>1120</v>
      </c>
      <c r="F37" s="24">
        <v>1114</v>
      </c>
      <c r="G37" s="24">
        <v>1112</v>
      </c>
      <c r="H37" s="24">
        <v>1084</v>
      </c>
      <c r="I37" s="24">
        <v>1072</v>
      </c>
      <c r="J37" s="24">
        <v>1070</v>
      </c>
      <c r="K37" s="24">
        <v>1068</v>
      </c>
      <c r="L37" s="24">
        <v>1062</v>
      </c>
      <c r="M37" s="24">
        <v>1055</v>
      </c>
      <c r="N37" s="24">
        <v>1048</v>
      </c>
      <c r="O37" s="24">
        <v>1050</v>
      </c>
      <c r="P37" s="24">
        <v>1046</v>
      </c>
      <c r="Q37" s="24">
        <v>1047</v>
      </c>
      <c r="R37" s="25">
        <v>1058</v>
      </c>
      <c r="S37" s="24">
        <v>1064</v>
      </c>
      <c r="T37" s="24">
        <v>1091</v>
      </c>
      <c r="U37" s="24">
        <v>1105</v>
      </c>
      <c r="V37" s="24">
        <v>1130</v>
      </c>
      <c r="W37" s="24">
        <v>1186</v>
      </c>
      <c r="X37" s="24">
        <v>1209</v>
      </c>
      <c r="Y37" s="24">
        <v>1249</v>
      </c>
      <c r="Z37" s="24">
        <v>1300</v>
      </c>
      <c r="AA37" s="24">
        <v>1351</v>
      </c>
      <c r="AB37" s="24">
        <v>1358</v>
      </c>
      <c r="AC37" s="24">
        <v>1314</v>
      </c>
      <c r="AD37" s="24">
        <v>1322</v>
      </c>
      <c r="AE37" s="24">
        <v>1297</v>
      </c>
      <c r="AF37" s="24">
        <v>1294</v>
      </c>
      <c r="AG37" s="24">
        <v>1256</v>
      </c>
      <c r="AH37" s="24">
        <v>1276</v>
      </c>
      <c r="AI37" s="25">
        <v>1273</v>
      </c>
      <c r="AJ37" s="24">
        <v>1271</v>
      </c>
      <c r="AK37" s="24">
        <v>1279</v>
      </c>
      <c r="AL37" s="24">
        <v>1263</v>
      </c>
      <c r="AM37" s="24">
        <v>1251</v>
      </c>
      <c r="AN37" s="24">
        <v>1261</v>
      </c>
      <c r="AO37" s="24">
        <v>1244</v>
      </c>
      <c r="AP37" s="23">
        <v>1243</v>
      </c>
      <c r="AQ37" s="24">
        <v>1264</v>
      </c>
      <c r="AR37" s="23">
        <v>1257</v>
      </c>
      <c r="AS37" s="23">
        <v>1268</v>
      </c>
      <c r="AT37" s="24">
        <v>1312</v>
      </c>
      <c r="AU37" s="24">
        <v>1310</v>
      </c>
      <c r="AV37" s="24">
        <v>1299</v>
      </c>
      <c r="AW37" s="24">
        <v>1272</v>
      </c>
      <c r="AX37" s="23">
        <v>1260</v>
      </c>
      <c r="AY37" s="25">
        <v>1257</v>
      </c>
      <c r="AZ37" s="23">
        <v>1192</v>
      </c>
      <c r="BA37" s="23">
        <v>1159</v>
      </c>
      <c r="BB37" s="24">
        <v>1114</v>
      </c>
      <c r="BC37" s="24">
        <v>1079</v>
      </c>
      <c r="BD37" s="24">
        <v>1058</v>
      </c>
      <c r="BE37" s="24">
        <v>1042</v>
      </c>
      <c r="BF37" s="24">
        <v>1027</v>
      </c>
      <c r="BG37" s="24">
        <v>1051</v>
      </c>
      <c r="BH37" s="24">
        <v>1042</v>
      </c>
      <c r="BI37" s="24">
        <v>1028</v>
      </c>
      <c r="BJ37" s="24">
        <v>1048</v>
      </c>
      <c r="BK37" s="24">
        <v>1078</v>
      </c>
      <c r="BL37" s="24">
        <v>1110</v>
      </c>
      <c r="BM37" s="24">
        <v>1137</v>
      </c>
      <c r="BN37" s="24">
        <v>1158</v>
      </c>
      <c r="BO37" s="24">
        <v>1192</v>
      </c>
      <c r="BP37" s="25">
        <v>1230</v>
      </c>
      <c r="BQ37" s="24">
        <v>1261</v>
      </c>
      <c r="BR37" s="24">
        <v>1274</v>
      </c>
      <c r="BS37" s="24">
        <v>1296</v>
      </c>
      <c r="BT37" s="24">
        <v>1345</v>
      </c>
      <c r="BU37" s="24">
        <v>1407</v>
      </c>
      <c r="BV37" s="24">
        <v>1507</v>
      </c>
      <c r="BW37" s="24">
        <v>1627</v>
      </c>
      <c r="BX37" s="24">
        <v>1712</v>
      </c>
      <c r="BY37" s="24">
        <v>1753</v>
      </c>
      <c r="BZ37" s="24">
        <v>1748</v>
      </c>
      <c r="CA37" s="24">
        <v>1737</v>
      </c>
      <c r="CB37" s="24">
        <v>1708</v>
      </c>
      <c r="CC37" s="24">
        <v>1672</v>
      </c>
      <c r="CD37" s="24">
        <v>1635</v>
      </c>
      <c r="CE37" s="24">
        <v>1613</v>
      </c>
      <c r="CF37" s="24">
        <v>1583</v>
      </c>
      <c r="CG37" s="25">
        <v>1557</v>
      </c>
      <c r="CH37" s="24">
        <v>1521</v>
      </c>
      <c r="CI37" s="24">
        <v>1484</v>
      </c>
      <c r="CJ37" s="24">
        <v>1430</v>
      </c>
      <c r="CK37" s="24">
        <v>1397</v>
      </c>
      <c r="CL37" s="23">
        <v>1344</v>
      </c>
      <c r="CM37" s="24">
        <v>1305</v>
      </c>
      <c r="CN37" s="23">
        <v>1271</v>
      </c>
      <c r="CO37" s="23">
        <v>1230</v>
      </c>
      <c r="CP37" s="24">
        <v>1195</v>
      </c>
      <c r="CQ37" s="24">
        <v>1165</v>
      </c>
      <c r="CR37" s="24">
        <v>1114</v>
      </c>
      <c r="CS37" s="24">
        <v>1092</v>
      </c>
      <c r="CT37" s="28">
        <v>36023.9</v>
      </c>
      <c r="CU37" s="20"/>
      <c r="CV37" s="20"/>
      <c r="CW37" s="20"/>
      <c r="CX37" s="20"/>
      <c r="CY37" s="20"/>
    </row>
    <row r="38" spans="1:103"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2"/>
      <c r="AQ38" s="33"/>
      <c r="AR38" s="32"/>
      <c r="AS38" s="32"/>
      <c r="AT38" s="33"/>
      <c r="AU38" s="33"/>
      <c r="AV38" s="33"/>
      <c r="AW38" s="33"/>
      <c r="AX38" s="32"/>
      <c r="AY38" s="33"/>
      <c r="AZ38" s="32"/>
      <c r="BA38" s="32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</row>
    <row r="39" spans="1:103" ht="25.5">
      <c r="A39" s="11" t="s">
        <v>87</v>
      </c>
      <c r="B39" s="12" t="s">
        <v>88</v>
      </c>
      <c r="C39" s="12" t="s">
        <v>89</v>
      </c>
      <c r="D39" s="12" t="s">
        <v>90</v>
      </c>
      <c r="E39" s="12" t="s">
        <v>91</v>
      </c>
      <c r="F39" s="12" t="s">
        <v>92</v>
      </c>
      <c r="G39" s="12" t="s">
        <v>93</v>
      </c>
      <c r="H39" s="12" t="s">
        <v>94</v>
      </c>
      <c r="I39" s="12" t="s">
        <v>95</v>
      </c>
      <c r="J39" s="12" t="s">
        <v>96</v>
      </c>
      <c r="K39" s="12" t="s">
        <v>97</v>
      </c>
      <c r="L39" s="12" t="s">
        <v>98</v>
      </c>
      <c r="M39" s="12" t="s">
        <v>99</v>
      </c>
      <c r="N39" s="12" t="s">
        <v>100</v>
      </c>
      <c r="O39" s="12" t="s">
        <v>101</v>
      </c>
      <c r="P39" s="12" t="s">
        <v>102</v>
      </c>
      <c r="Q39" s="12" t="s">
        <v>103</v>
      </c>
      <c r="R39" s="12" t="s">
        <v>104</v>
      </c>
      <c r="S39" s="12" t="s">
        <v>105</v>
      </c>
      <c r="T39" s="12" t="s">
        <v>106</v>
      </c>
      <c r="U39" s="12" t="s">
        <v>107</v>
      </c>
      <c r="V39" s="12" t="s">
        <v>108</v>
      </c>
      <c r="W39" s="12" t="s">
        <v>109</v>
      </c>
      <c r="X39" s="12" t="s">
        <v>110</v>
      </c>
      <c r="Y39" s="12" t="s">
        <v>111</v>
      </c>
      <c r="Z39" s="12" t="s">
        <v>112</v>
      </c>
      <c r="AA39" s="12" t="s">
        <v>113</v>
      </c>
      <c r="AB39" s="12" t="s">
        <v>114</v>
      </c>
      <c r="AC39" s="12" t="s">
        <v>115</v>
      </c>
      <c r="AD39" s="12" t="s">
        <v>116</v>
      </c>
      <c r="AE39" s="12" t="s">
        <v>117</v>
      </c>
      <c r="AF39" s="12" t="s">
        <v>118</v>
      </c>
      <c r="AG39" s="12" t="s">
        <v>119</v>
      </c>
      <c r="AH39" s="12" t="s">
        <v>120</v>
      </c>
      <c r="AI39" s="13" t="s">
        <v>121</v>
      </c>
      <c r="AJ39" s="13" t="s">
        <v>122</v>
      </c>
      <c r="AK39" s="13" t="s">
        <v>123</v>
      </c>
      <c r="AL39" s="13" t="s">
        <v>124</v>
      </c>
      <c r="AM39" s="13" t="s">
        <v>125</v>
      </c>
      <c r="AN39" s="13" t="s">
        <v>126</v>
      </c>
      <c r="AO39" s="13" t="s">
        <v>127</v>
      </c>
      <c r="AP39" s="13" t="s">
        <v>128</v>
      </c>
      <c r="AQ39" s="13" t="s">
        <v>129</v>
      </c>
      <c r="AR39" s="13" t="s">
        <v>130</v>
      </c>
      <c r="AS39" s="13" t="s">
        <v>131</v>
      </c>
      <c r="AT39" s="13" t="s">
        <v>132</v>
      </c>
      <c r="AU39" s="13" t="s">
        <v>133</v>
      </c>
      <c r="AV39" s="13" t="s">
        <v>134</v>
      </c>
      <c r="AW39" s="13" t="s">
        <v>135</v>
      </c>
      <c r="AX39" s="13" t="s">
        <v>136</v>
      </c>
      <c r="AY39" s="12" t="s">
        <v>137</v>
      </c>
      <c r="AZ39" s="12" t="s">
        <v>138</v>
      </c>
      <c r="BA39" s="12" t="s">
        <v>139</v>
      </c>
      <c r="BB39" s="12" t="s">
        <v>140</v>
      </c>
      <c r="BC39" s="12" t="s">
        <v>141</v>
      </c>
      <c r="BD39" s="12" t="s">
        <v>142</v>
      </c>
      <c r="BE39" s="12" t="s">
        <v>143</v>
      </c>
      <c r="BF39" s="12" t="s">
        <v>144</v>
      </c>
      <c r="BG39" s="12" t="s">
        <v>145</v>
      </c>
      <c r="BH39" s="12" t="s">
        <v>146</v>
      </c>
      <c r="BI39" s="12" t="s">
        <v>147</v>
      </c>
      <c r="BJ39" s="12" t="s">
        <v>148</v>
      </c>
      <c r="BK39" s="12" t="s">
        <v>149</v>
      </c>
      <c r="BL39" s="12" t="s">
        <v>150</v>
      </c>
      <c r="BM39" s="12" t="s">
        <v>151</v>
      </c>
      <c r="BN39" s="12" t="s">
        <v>152</v>
      </c>
      <c r="BO39" s="12" t="s">
        <v>153</v>
      </c>
      <c r="BP39" s="12" t="s">
        <v>154</v>
      </c>
      <c r="BQ39" s="12" t="s">
        <v>155</v>
      </c>
      <c r="BR39" s="12" t="s">
        <v>156</v>
      </c>
      <c r="BS39" s="12" t="s">
        <v>157</v>
      </c>
      <c r="BT39" s="12" t="s">
        <v>158</v>
      </c>
      <c r="BU39" s="12" t="s">
        <v>159</v>
      </c>
      <c r="BV39" s="12" t="s">
        <v>160</v>
      </c>
      <c r="BW39" s="12" t="s">
        <v>161</v>
      </c>
      <c r="BX39" s="12" t="s">
        <v>162</v>
      </c>
      <c r="BY39" s="12" t="s">
        <v>163</v>
      </c>
      <c r="BZ39" s="12" t="s">
        <v>164</v>
      </c>
      <c r="CA39" s="12" t="s">
        <v>165</v>
      </c>
      <c r="CB39" s="12" t="s">
        <v>166</v>
      </c>
      <c r="CC39" s="12" t="s">
        <v>167</v>
      </c>
      <c r="CD39" s="12" t="s">
        <v>168</v>
      </c>
      <c r="CE39" s="12" t="s">
        <v>169</v>
      </c>
      <c r="CF39" s="12" t="s">
        <v>170</v>
      </c>
      <c r="CG39" s="12" t="s">
        <v>171</v>
      </c>
      <c r="CH39" s="12" t="s">
        <v>172</v>
      </c>
      <c r="CI39" s="12" t="s">
        <v>173</v>
      </c>
      <c r="CJ39" s="12" t="s">
        <v>174</v>
      </c>
      <c r="CK39" s="12" t="s">
        <v>175</v>
      </c>
      <c r="CL39" s="12" t="s">
        <v>176</v>
      </c>
      <c r="CM39" s="12" t="s">
        <v>177</v>
      </c>
      <c r="CN39" s="12" t="s">
        <v>178</v>
      </c>
      <c r="CO39" s="12" t="s">
        <v>179</v>
      </c>
      <c r="CP39" s="12" t="s">
        <v>180</v>
      </c>
      <c r="CQ39" s="12" t="s">
        <v>181</v>
      </c>
      <c r="CR39" s="12" t="s">
        <v>182</v>
      </c>
      <c r="CS39" s="12" t="s">
        <v>183</v>
      </c>
      <c r="CT39" s="14" t="s">
        <v>184</v>
      </c>
    </row>
    <row r="40" spans="1:103">
      <c r="A40" s="15" t="s">
        <v>185</v>
      </c>
      <c r="B40" s="16">
        <f t="shared" ref="B40:BM40" si="0">SUM(B18:B20)</f>
        <v>469</v>
      </c>
      <c r="C40" s="16">
        <f t="shared" si="0"/>
        <v>472</v>
      </c>
      <c r="D40" s="16">
        <f t="shared" si="0"/>
        <v>462</v>
      </c>
      <c r="E40" s="16">
        <f t="shared" si="0"/>
        <v>464</v>
      </c>
      <c r="F40" s="16">
        <f t="shared" si="0"/>
        <v>458</v>
      </c>
      <c r="G40" s="16">
        <f t="shared" si="0"/>
        <v>459</v>
      </c>
      <c r="H40" s="16">
        <f t="shared" si="0"/>
        <v>447</v>
      </c>
      <c r="I40" s="16">
        <f t="shared" si="0"/>
        <v>448</v>
      </c>
      <c r="J40" s="16">
        <f t="shared" si="0"/>
        <v>462</v>
      </c>
      <c r="K40" s="16">
        <f t="shared" si="0"/>
        <v>465</v>
      </c>
      <c r="L40" s="16">
        <f t="shared" si="0"/>
        <v>465</v>
      </c>
      <c r="M40" s="16">
        <f t="shared" si="0"/>
        <v>451</v>
      </c>
      <c r="N40" s="16">
        <f t="shared" si="0"/>
        <v>446</v>
      </c>
      <c r="O40" s="16">
        <f t="shared" si="0"/>
        <v>444</v>
      </c>
      <c r="P40" s="16">
        <f t="shared" si="0"/>
        <v>444</v>
      </c>
      <c r="Q40" s="16">
        <f t="shared" si="0"/>
        <v>444</v>
      </c>
      <c r="R40" s="16">
        <f t="shared" si="0"/>
        <v>446</v>
      </c>
      <c r="S40" s="16">
        <f t="shared" si="0"/>
        <v>446</v>
      </c>
      <c r="T40" s="16">
        <f t="shared" si="0"/>
        <v>468</v>
      </c>
      <c r="U40" s="16">
        <f t="shared" si="0"/>
        <v>495</v>
      </c>
      <c r="V40" s="16">
        <f t="shared" si="0"/>
        <v>512</v>
      </c>
      <c r="W40" s="16">
        <f t="shared" si="0"/>
        <v>541</v>
      </c>
      <c r="X40" s="16">
        <f t="shared" si="0"/>
        <v>541</v>
      </c>
      <c r="Y40" s="16">
        <f t="shared" si="0"/>
        <v>540</v>
      </c>
      <c r="Z40" s="16">
        <f t="shared" si="0"/>
        <v>541</v>
      </c>
      <c r="AA40" s="16">
        <f t="shared" si="0"/>
        <v>542</v>
      </c>
      <c r="AB40" s="16">
        <f t="shared" si="0"/>
        <v>541</v>
      </c>
      <c r="AC40" s="16">
        <f t="shared" si="0"/>
        <v>540</v>
      </c>
      <c r="AD40" s="16">
        <f t="shared" si="0"/>
        <v>543</v>
      </c>
      <c r="AE40" s="16">
        <f t="shared" si="0"/>
        <v>536</v>
      </c>
      <c r="AF40" s="16">
        <f t="shared" si="0"/>
        <v>540</v>
      </c>
      <c r="AG40" s="16">
        <f t="shared" si="0"/>
        <v>539</v>
      </c>
      <c r="AH40" s="16">
        <f t="shared" si="0"/>
        <v>542</v>
      </c>
      <c r="AI40" s="16">
        <f t="shared" si="0"/>
        <v>538</v>
      </c>
      <c r="AJ40" s="16">
        <f t="shared" si="0"/>
        <v>540</v>
      </c>
      <c r="AK40" s="16">
        <f t="shared" si="0"/>
        <v>543</v>
      </c>
      <c r="AL40" s="16">
        <f t="shared" si="0"/>
        <v>541</v>
      </c>
      <c r="AM40" s="16">
        <f t="shared" si="0"/>
        <v>538</v>
      </c>
      <c r="AN40" s="16">
        <f t="shared" si="0"/>
        <v>538</v>
      </c>
      <c r="AO40" s="16">
        <f t="shared" si="0"/>
        <v>540</v>
      </c>
      <c r="AP40" s="16">
        <f t="shared" si="0"/>
        <v>538</v>
      </c>
      <c r="AQ40" s="16">
        <f t="shared" si="0"/>
        <v>539</v>
      </c>
      <c r="AR40" s="16">
        <f t="shared" si="0"/>
        <v>539</v>
      </c>
      <c r="AS40" s="16">
        <f t="shared" si="0"/>
        <v>537</v>
      </c>
      <c r="AT40" s="16">
        <f t="shared" si="0"/>
        <v>541</v>
      </c>
      <c r="AU40" s="16">
        <f t="shared" si="0"/>
        <v>541</v>
      </c>
      <c r="AV40" s="16">
        <f t="shared" si="0"/>
        <v>528</v>
      </c>
      <c r="AW40" s="16">
        <f t="shared" si="0"/>
        <v>480</v>
      </c>
      <c r="AX40" s="16">
        <f t="shared" si="0"/>
        <v>467</v>
      </c>
      <c r="AY40" s="16">
        <f t="shared" si="0"/>
        <v>442</v>
      </c>
      <c r="AZ40" s="16">
        <f t="shared" si="0"/>
        <v>430</v>
      </c>
      <c r="BA40" s="16">
        <f t="shared" si="0"/>
        <v>411</v>
      </c>
      <c r="BB40" s="16">
        <f t="shared" si="0"/>
        <v>389</v>
      </c>
      <c r="BC40" s="16">
        <f t="shared" si="0"/>
        <v>389</v>
      </c>
      <c r="BD40" s="16">
        <f t="shared" si="0"/>
        <v>391</v>
      </c>
      <c r="BE40" s="16">
        <f t="shared" si="0"/>
        <v>390</v>
      </c>
      <c r="BF40" s="16">
        <f t="shared" si="0"/>
        <v>390</v>
      </c>
      <c r="BG40" s="16">
        <f t="shared" si="0"/>
        <v>391</v>
      </c>
      <c r="BH40" s="16">
        <f t="shared" si="0"/>
        <v>391</v>
      </c>
      <c r="BI40" s="16">
        <f t="shared" si="0"/>
        <v>393</v>
      </c>
      <c r="BJ40" s="16">
        <f t="shared" si="0"/>
        <v>390</v>
      </c>
      <c r="BK40" s="16">
        <f t="shared" si="0"/>
        <v>392</v>
      </c>
      <c r="BL40" s="16">
        <f t="shared" si="0"/>
        <v>392</v>
      </c>
      <c r="BM40" s="16">
        <f t="shared" si="0"/>
        <v>392</v>
      </c>
      <c r="BN40" s="16">
        <f t="shared" ref="BN40:CT40" si="1">SUM(BN18:BN20)</f>
        <v>392</v>
      </c>
      <c r="BO40" s="16">
        <f t="shared" si="1"/>
        <v>398</v>
      </c>
      <c r="BP40" s="16">
        <f t="shared" si="1"/>
        <v>416</v>
      </c>
      <c r="BQ40" s="16">
        <f t="shared" si="1"/>
        <v>424</v>
      </c>
      <c r="BR40" s="16">
        <f t="shared" si="1"/>
        <v>452</v>
      </c>
      <c r="BS40" s="16">
        <f t="shared" si="1"/>
        <v>469</v>
      </c>
      <c r="BT40" s="16">
        <f t="shared" si="1"/>
        <v>506</v>
      </c>
      <c r="BU40" s="16">
        <f t="shared" si="1"/>
        <v>535</v>
      </c>
      <c r="BV40" s="16">
        <f t="shared" si="1"/>
        <v>540</v>
      </c>
      <c r="BW40" s="16">
        <f t="shared" si="1"/>
        <v>538</v>
      </c>
      <c r="BX40" s="16">
        <f t="shared" si="1"/>
        <v>542</v>
      </c>
      <c r="BY40" s="16">
        <f t="shared" si="1"/>
        <v>541</v>
      </c>
      <c r="BZ40" s="16">
        <f t="shared" si="1"/>
        <v>543</v>
      </c>
      <c r="CA40" s="16">
        <f t="shared" si="1"/>
        <v>544</v>
      </c>
      <c r="CB40" s="16">
        <f t="shared" si="1"/>
        <v>541</v>
      </c>
      <c r="CC40" s="16">
        <f t="shared" si="1"/>
        <v>542</v>
      </c>
      <c r="CD40" s="16">
        <f t="shared" si="1"/>
        <v>541</v>
      </c>
      <c r="CE40" s="16">
        <f t="shared" si="1"/>
        <v>541</v>
      </c>
      <c r="CF40" s="16">
        <f t="shared" si="1"/>
        <v>541</v>
      </c>
      <c r="CG40" s="16">
        <f t="shared" si="1"/>
        <v>544</v>
      </c>
      <c r="CH40" s="16">
        <f t="shared" si="1"/>
        <v>541</v>
      </c>
      <c r="CI40" s="16">
        <f t="shared" si="1"/>
        <v>544</v>
      </c>
      <c r="CJ40" s="16">
        <f t="shared" si="1"/>
        <v>543</v>
      </c>
      <c r="CK40" s="16">
        <f t="shared" si="1"/>
        <v>540</v>
      </c>
      <c r="CL40" s="16">
        <f t="shared" si="1"/>
        <v>542</v>
      </c>
      <c r="CM40" s="16">
        <f t="shared" si="1"/>
        <v>542</v>
      </c>
      <c r="CN40" s="16">
        <f t="shared" si="1"/>
        <v>529</v>
      </c>
      <c r="CO40" s="16">
        <f t="shared" si="1"/>
        <v>501</v>
      </c>
      <c r="CP40" s="16">
        <f t="shared" si="1"/>
        <v>484</v>
      </c>
      <c r="CQ40" s="16">
        <f t="shared" si="1"/>
        <v>456</v>
      </c>
      <c r="CR40" s="16">
        <f t="shared" si="1"/>
        <v>426</v>
      </c>
      <c r="CS40" s="16">
        <f t="shared" si="1"/>
        <v>406</v>
      </c>
      <c r="CT40" s="16">
        <f t="shared" si="1"/>
        <v>11741</v>
      </c>
    </row>
    <row r="41" spans="1:103">
      <c r="A41" s="15" t="s">
        <v>186</v>
      </c>
      <c r="B41" s="16">
        <f>SUM(B21:B25,B28:B32)</f>
        <v>220</v>
      </c>
      <c r="C41" s="16">
        <f t="shared" ref="C41:BN41" si="2">SUM(C21:C25,C28:C32)</f>
        <v>226</v>
      </c>
      <c r="D41" s="16">
        <f t="shared" si="2"/>
        <v>212</v>
      </c>
      <c r="E41" s="16">
        <f t="shared" si="2"/>
        <v>212</v>
      </c>
      <c r="F41" s="16">
        <f t="shared" si="2"/>
        <v>213</v>
      </c>
      <c r="G41" s="16">
        <f t="shared" si="2"/>
        <v>214</v>
      </c>
      <c r="H41" s="16">
        <f t="shared" si="2"/>
        <v>212</v>
      </c>
      <c r="I41" s="16">
        <f t="shared" si="2"/>
        <v>213</v>
      </c>
      <c r="J41" s="16">
        <f t="shared" si="2"/>
        <v>212</v>
      </c>
      <c r="K41" s="16">
        <f t="shared" si="2"/>
        <v>192</v>
      </c>
      <c r="L41" s="16">
        <f t="shared" si="2"/>
        <v>196</v>
      </c>
      <c r="M41" s="16">
        <f t="shared" si="2"/>
        <v>191</v>
      </c>
      <c r="N41" s="16">
        <f t="shared" si="2"/>
        <v>192</v>
      </c>
      <c r="O41" s="16">
        <f t="shared" si="2"/>
        <v>191</v>
      </c>
      <c r="P41" s="16">
        <f t="shared" si="2"/>
        <v>189</v>
      </c>
      <c r="Q41" s="16">
        <f t="shared" si="2"/>
        <v>189</v>
      </c>
      <c r="R41" s="16">
        <f t="shared" si="2"/>
        <v>190</v>
      </c>
      <c r="S41" s="16">
        <f t="shared" si="2"/>
        <v>189</v>
      </c>
      <c r="T41" s="16">
        <f t="shared" si="2"/>
        <v>191</v>
      </c>
      <c r="U41" s="16">
        <f t="shared" si="2"/>
        <v>194</v>
      </c>
      <c r="V41" s="16">
        <f t="shared" si="2"/>
        <v>191</v>
      </c>
      <c r="W41" s="16">
        <f t="shared" si="2"/>
        <v>207</v>
      </c>
      <c r="X41" s="16">
        <f t="shared" si="2"/>
        <v>218</v>
      </c>
      <c r="Y41" s="16">
        <f t="shared" si="2"/>
        <v>232</v>
      </c>
      <c r="Z41" s="16">
        <f t="shared" si="2"/>
        <v>235</v>
      </c>
      <c r="AA41" s="16">
        <f t="shared" si="2"/>
        <v>235</v>
      </c>
      <c r="AB41" s="16">
        <f t="shared" si="2"/>
        <v>237</v>
      </c>
      <c r="AC41" s="16">
        <f t="shared" si="2"/>
        <v>236</v>
      </c>
      <c r="AD41" s="16">
        <f t="shared" si="2"/>
        <v>234</v>
      </c>
      <c r="AE41" s="16">
        <f t="shared" si="2"/>
        <v>231</v>
      </c>
      <c r="AF41" s="16">
        <f t="shared" si="2"/>
        <v>234</v>
      </c>
      <c r="AG41" s="16">
        <f t="shared" si="2"/>
        <v>236</v>
      </c>
      <c r="AH41" s="16">
        <f t="shared" si="2"/>
        <v>235</v>
      </c>
      <c r="AI41" s="16">
        <f t="shared" si="2"/>
        <v>236</v>
      </c>
      <c r="AJ41" s="16">
        <f t="shared" si="2"/>
        <v>226</v>
      </c>
      <c r="AK41" s="16">
        <f t="shared" si="2"/>
        <v>214</v>
      </c>
      <c r="AL41" s="16">
        <f t="shared" si="2"/>
        <v>213</v>
      </c>
      <c r="AM41" s="16">
        <f t="shared" si="2"/>
        <v>212</v>
      </c>
      <c r="AN41" s="16">
        <f t="shared" si="2"/>
        <v>212</v>
      </c>
      <c r="AO41" s="16">
        <f t="shared" si="2"/>
        <v>213</v>
      </c>
      <c r="AP41" s="16">
        <f t="shared" si="2"/>
        <v>213</v>
      </c>
      <c r="AQ41" s="16">
        <f t="shared" si="2"/>
        <v>214</v>
      </c>
      <c r="AR41" s="16">
        <f t="shared" si="2"/>
        <v>212</v>
      </c>
      <c r="AS41" s="16">
        <f t="shared" si="2"/>
        <v>212</v>
      </c>
      <c r="AT41" s="16">
        <f t="shared" si="2"/>
        <v>210</v>
      </c>
      <c r="AU41" s="16">
        <f t="shared" si="2"/>
        <v>190</v>
      </c>
      <c r="AV41" s="16">
        <f t="shared" si="2"/>
        <v>189</v>
      </c>
      <c r="AW41" s="16">
        <f t="shared" si="2"/>
        <v>189</v>
      </c>
      <c r="AX41" s="16">
        <f t="shared" si="2"/>
        <v>191</v>
      </c>
      <c r="AY41" s="16">
        <f t="shared" si="2"/>
        <v>190</v>
      </c>
      <c r="AZ41" s="16">
        <f t="shared" si="2"/>
        <v>188</v>
      </c>
      <c r="BA41" s="16">
        <f t="shared" si="2"/>
        <v>190</v>
      </c>
      <c r="BB41" s="16">
        <f t="shared" si="2"/>
        <v>189</v>
      </c>
      <c r="BC41" s="16">
        <f t="shared" si="2"/>
        <v>185</v>
      </c>
      <c r="BD41" s="16">
        <f t="shared" si="2"/>
        <v>193</v>
      </c>
      <c r="BE41" s="16">
        <f t="shared" si="2"/>
        <v>187</v>
      </c>
      <c r="BF41" s="16">
        <f t="shared" si="2"/>
        <v>187</v>
      </c>
      <c r="BG41" s="16">
        <f t="shared" si="2"/>
        <v>189</v>
      </c>
      <c r="BH41" s="16">
        <f t="shared" si="2"/>
        <v>192</v>
      </c>
      <c r="BI41" s="16">
        <f t="shared" si="2"/>
        <v>189</v>
      </c>
      <c r="BJ41" s="16">
        <f t="shared" si="2"/>
        <v>187</v>
      </c>
      <c r="BK41" s="16">
        <f t="shared" si="2"/>
        <v>191</v>
      </c>
      <c r="BL41" s="16">
        <f t="shared" si="2"/>
        <v>190</v>
      </c>
      <c r="BM41" s="16">
        <f t="shared" si="2"/>
        <v>189</v>
      </c>
      <c r="BN41" s="16">
        <f t="shared" si="2"/>
        <v>191</v>
      </c>
      <c r="BO41" s="16">
        <f t="shared" ref="BO41:CS41" si="3">SUM(BO21:BO25,BO28:BO32)</f>
        <v>189</v>
      </c>
      <c r="BP41" s="16">
        <f t="shared" si="3"/>
        <v>191</v>
      </c>
      <c r="BQ41" s="16">
        <f t="shared" si="3"/>
        <v>196</v>
      </c>
      <c r="BR41" s="16">
        <f t="shared" si="3"/>
        <v>202</v>
      </c>
      <c r="BS41" s="16">
        <f t="shared" si="3"/>
        <v>230</v>
      </c>
      <c r="BT41" s="16">
        <f t="shared" si="3"/>
        <v>247</v>
      </c>
      <c r="BU41" s="16">
        <f t="shared" si="3"/>
        <v>272</v>
      </c>
      <c r="BV41" s="16">
        <f t="shared" si="3"/>
        <v>296</v>
      </c>
      <c r="BW41" s="16">
        <f t="shared" si="3"/>
        <v>323</v>
      </c>
      <c r="BX41" s="16">
        <f t="shared" si="3"/>
        <v>326</v>
      </c>
      <c r="BY41" s="16">
        <f t="shared" si="3"/>
        <v>326</v>
      </c>
      <c r="BZ41" s="16">
        <f t="shared" si="3"/>
        <v>326</v>
      </c>
      <c r="CA41" s="16">
        <f t="shared" si="3"/>
        <v>325</v>
      </c>
      <c r="CB41" s="16">
        <f t="shared" si="3"/>
        <v>326</v>
      </c>
      <c r="CC41" s="16">
        <f t="shared" si="3"/>
        <v>325</v>
      </c>
      <c r="CD41" s="16">
        <f t="shared" si="3"/>
        <v>323</v>
      </c>
      <c r="CE41" s="16">
        <f t="shared" si="3"/>
        <v>326</v>
      </c>
      <c r="CF41" s="16">
        <f t="shared" si="3"/>
        <v>325</v>
      </c>
      <c r="CG41" s="16">
        <f t="shared" si="3"/>
        <v>332</v>
      </c>
      <c r="CH41" s="16">
        <f t="shared" si="3"/>
        <v>334</v>
      </c>
      <c r="CI41" s="16">
        <f t="shared" si="3"/>
        <v>334</v>
      </c>
      <c r="CJ41" s="16">
        <f t="shared" si="3"/>
        <v>324</v>
      </c>
      <c r="CK41" s="16">
        <f t="shared" si="3"/>
        <v>326</v>
      </c>
      <c r="CL41" s="16">
        <f t="shared" si="3"/>
        <v>317</v>
      </c>
      <c r="CM41" s="16">
        <f t="shared" si="3"/>
        <v>285</v>
      </c>
      <c r="CN41" s="16">
        <f t="shared" si="3"/>
        <v>232</v>
      </c>
      <c r="CO41" s="16">
        <f t="shared" si="3"/>
        <v>204</v>
      </c>
      <c r="CP41" s="16">
        <f t="shared" si="3"/>
        <v>204</v>
      </c>
      <c r="CQ41" s="16">
        <f>SUM(CQ21:CQ25,CQ28:CQ32)</f>
        <v>195</v>
      </c>
      <c r="CR41" s="16">
        <f t="shared" si="3"/>
        <v>192</v>
      </c>
      <c r="CS41" s="16">
        <f t="shared" si="3"/>
        <v>188</v>
      </c>
      <c r="CT41" s="16">
        <f>SUM(CT21:CT25,CT28:CT32)</f>
        <v>5493.9</v>
      </c>
    </row>
    <row r="42" spans="1:103">
      <c r="A42" s="15" t="s">
        <v>187</v>
      </c>
      <c r="B42" s="16">
        <f>SUM(B26:B27,)</f>
        <v>0</v>
      </c>
      <c r="C42" s="16">
        <f t="shared" ref="C42:BN42" si="4">SUM(C26:C27,)</f>
        <v>0</v>
      </c>
      <c r="D42" s="16">
        <f t="shared" si="4"/>
        <v>0</v>
      </c>
      <c r="E42" s="16">
        <f t="shared" si="4"/>
        <v>0</v>
      </c>
      <c r="F42" s="16">
        <f t="shared" si="4"/>
        <v>0</v>
      </c>
      <c r="G42" s="16">
        <f t="shared" si="4"/>
        <v>0</v>
      </c>
      <c r="H42" s="16">
        <f t="shared" si="4"/>
        <v>0</v>
      </c>
      <c r="I42" s="16">
        <f t="shared" si="4"/>
        <v>0</v>
      </c>
      <c r="J42" s="16">
        <f t="shared" si="4"/>
        <v>0</v>
      </c>
      <c r="K42" s="16">
        <f t="shared" si="4"/>
        <v>0</v>
      </c>
      <c r="L42" s="16">
        <f t="shared" si="4"/>
        <v>0</v>
      </c>
      <c r="M42" s="16">
        <f t="shared" si="4"/>
        <v>0</v>
      </c>
      <c r="N42" s="16">
        <f t="shared" si="4"/>
        <v>0</v>
      </c>
      <c r="O42" s="16">
        <f t="shared" si="4"/>
        <v>0</v>
      </c>
      <c r="P42" s="16">
        <f t="shared" si="4"/>
        <v>0</v>
      </c>
      <c r="Q42" s="16">
        <f t="shared" si="4"/>
        <v>0</v>
      </c>
      <c r="R42" s="16">
        <f t="shared" si="4"/>
        <v>0</v>
      </c>
      <c r="S42" s="16">
        <f t="shared" si="4"/>
        <v>0</v>
      </c>
      <c r="T42" s="16">
        <f t="shared" si="4"/>
        <v>0</v>
      </c>
      <c r="U42" s="16">
        <f t="shared" si="4"/>
        <v>0</v>
      </c>
      <c r="V42" s="16">
        <f t="shared" si="4"/>
        <v>0</v>
      </c>
      <c r="W42" s="16">
        <f t="shared" si="4"/>
        <v>0</v>
      </c>
      <c r="X42" s="16">
        <f t="shared" si="4"/>
        <v>0</v>
      </c>
      <c r="Y42" s="16">
        <f t="shared" si="4"/>
        <v>0</v>
      </c>
      <c r="Z42" s="16">
        <f t="shared" si="4"/>
        <v>0</v>
      </c>
      <c r="AA42" s="16">
        <f t="shared" si="4"/>
        <v>0</v>
      </c>
      <c r="AB42" s="16">
        <f t="shared" si="4"/>
        <v>0</v>
      </c>
      <c r="AC42" s="16">
        <f t="shared" si="4"/>
        <v>0</v>
      </c>
      <c r="AD42" s="16">
        <f t="shared" si="4"/>
        <v>0</v>
      </c>
      <c r="AE42" s="16">
        <f t="shared" si="4"/>
        <v>0</v>
      </c>
      <c r="AF42" s="16">
        <f t="shared" si="4"/>
        <v>0</v>
      </c>
      <c r="AG42" s="16">
        <f t="shared" si="4"/>
        <v>0</v>
      </c>
      <c r="AH42" s="16">
        <f t="shared" si="4"/>
        <v>0</v>
      </c>
      <c r="AI42" s="16">
        <f t="shared" si="4"/>
        <v>0</v>
      </c>
      <c r="AJ42" s="16">
        <f t="shared" si="4"/>
        <v>0</v>
      </c>
      <c r="AK42" s="16">
        <f t="shared" si="4"/>
        <v>0</v>
      </c>
      <c r="AL42" s="16">
        <f t="shared" si="4"/>
        <v>0</v>
      </c>
      <c r="AM42" s="16">
        <f t="shared" si="4"/>
        <v>0</v>
      </c>
      <c r="AN42" s="16">
        <f t="shared" si="4"/>
        <v>0</v>
      </c>
      <c r="AO42" s="16">
        <f t="shared" si="4"/>
        <v>0</v>
      </c>
      <c r="AP42" s="16">
        <f t="shared" si="4"/>
        <v>0</v>
      </c>
      <c r="AQ42" s="16">
        <f t="shared" si="4"/>
        <v>0</v>
      </c>
      <c r="AR42" s="16">
        <f t="shared" si="4"/>
        <v>0</v>
      </c>
      <c r="AS42" s="16">
        <f t="shared" si="4"/>
        <v>0</v>
      </c>
      <c r="AT42" s="16">
        <f t="shared" si="4"/>
        <v>0</v>
      </c>
      <c r="AU42" s="16">
        <f t="shared" si="4"/>
        <v>0</v>
      </c>
      <c r="AV42" s="16">
        <f t="shared" si="4"/>
        <v>0</v>
      </c>
      <c r="AW42" s="16">
        <f t="shared" si="4"/>
        <v>0</v>
      </c>
      <c r="AX42" s="16">
        <f t="shared" si="4"/>
        <v>0</v>
      </c>
      <c r="AY42" s="16">
        <f t="shared" si="4"/>
        <v>0</v>
      </c>
      <c r="AZ42" s="16">
        <f t="shared" si="4"/>
        <v>0</v>
      </c>
      <c r="BA42" s="16">
        <f t="shared" si="4"/>
        <v>0</v>
      </c>
      <c r="BB42" s="16">
        <f t="shared" si="4"/>
        <v>0</v>
      </c>
      <c r="BC42" s="16">
        <f t="shared" si="4"/>
        <v>0</v>
      </c>
      <c r="BD42" s="16">
        <f t="shared" si="4"/>
        <v>0</v>
      </c>
      <c r="BE42" s="16">
        <f t="shared" si="4"/>
        <v>0</v>
      </c>
      <c r="BF42" s="16">
        <f t="shared" si="4"/>
        <v>0</v>
      </c>
      <c r="BG42" s="16">
        <f t="shared" si="4"/>
        <v>0</v>
      </c>
      <c r="BH42" s="16">
        <f t="shared" si="4"/>
        <v>0</v>
      </c>
      <c r="BI42" s="16">
        <f t="shared" si="4"/>
        <v>0</v>
      </c>
      <c r="BJ42" s="16">
        <f t="shared" si="4"/>
        <v>0</v>
      </c>
      <c r="BK42" s="16">
        <f t="shared" si="4"/>
        <v>0</v>
      </c>
      <c r="BL42" s="16">
        <f t="shared" si="4"/>
        <v>0</v>
      </c>
      <c r="BM42" s="16">
        <f t="shared" si="4"/>
        <v>0</v>
      </c>
      <c r="BN42" s="16">
        <f t="shared" si="4"/>
        <v>0</v>
      </c>
      <c r="BO42" s="16">
        <f t="shared" ref="BO42:CS42" si="5">SUM(BO26:BO27,)</f>
        <v>0</v>
      </c>
      <c r="BP42" s="16">
        <f t="shared" si="5"/>
        <v>0</v>
      </c>
      <c r="BQ42" s="16">
        <f t="shared" si="5"/>
        <v>0</v>
      </c>
      <c r="BR42" s="16">
        <f t="shared" si="5"/>
        <v>0</v>
      </c>
      <c r="BS42" s="16">
        <f t="shared" si="5"/>
        <v>0</v>
      </c>
      <c r="BT42" s="16">
        <f t="shared" si="5"/>
        <v>9</v>
      </c>
      <c r="BU42" s="16">
        <f t="shared" si="5"/>
        <v>35</v>
      </c>
      <c r="BV42" s="16">
        <f t="shared" si="5"/>
        <v>40</v>
      </c>
      <c r="BW42" s="16">
        <f t="shared" si="5"/>
        <v>45</v>
      </c>
      <c r="BX42" s="16">
        <f t="shared" si="5"/>
        <v>66</v>
      </c>
      <c r="BY42" s="16">
        <f t="shared" si="5"/>
        <v>140</v>
      </c>
      <c r="BZ42" s="16">
        <f t="shared" si="5"/>
        <v>159</v>
      </c>
      <c r="CA42" s="16">
        <f t="shared" si="5"/>
        <v>157</v>
      </c>
      <c r="CB42" s="16">
        <f t="shared" si="5"/>
        <v>159</v>
      </c>
      <c r="CC42" s="16">
        <f t="shared" si="5"/>
        <v>159</v>
      </c>
      <c r="CD42" s="16">
        <f t="shared" si="5"/>
        <v>161</v>
      </c>
      <c r="CE42" s="16">
        <f t="shared" si="5"/>
        <v>160</v>
      </c>
      <c r="CF42" s="16">
        <f t="shared" si="5"/>
        <v>160</v>
      </c>
      <c r="CG42" s="16">
        <f t="shared" si="5"/>
        <v>135</v>
      </c>
      <c r="CH42" s="16">
        <f t="shared" si="5"/>
        <v>136</v>
      </c>
      <c r="CI42" s="16">
        <f t="shared" si="5"/>
        <v>104</v>
      </c>
      <c r="CJ42" s="16">
        <f t="shared" si="5"/>
        <v>20</v>
      </c>
      <c r="CK42" s="16">
        <f t="shared" si="5"/>
        <v>20</v>
      </c>
      <c r="CL42" s="16">
        <f t="shared" si="5"/>
        <v>0</v>
      </c>
      <c r="CM42" s="16">
        <f t="shared" si="5"/>
        <v>0</v>
      </c>
      <c r="CN42" s="16">
        <f t="shared" si="5"/>
        <v>0</v>
      </c>
      <c r="CO42" s="16">
        <f t="shared" si="5"/>
        <v>0</v>
      </c>
      <c r="CP42" s="16">
        <f t="shared" si="5"/>
        <v>0</v>
      </c>
      <c r="CQ42" s="16">
        <f t="shared" si="5"/>
        <v>0</v>
      </c>
      <c r="CR42" s="16">
        <f t="shared" si="5"/>
        <v>0</v>
      </c>
      <c r="CS42" s="16">
        <f t="shared" si="5"/>
        <v>0</v>
      </c>
      <c r="CT42" s="16">
        <f>SUM(CT26:CT27)</f>
        <v>444</v>
      </c>
    </row>
    <row r="43" spans="1:103">
      <c r="A43" s="15" t="s">
        <v>188</v>
      </c>
      <c r="B43" s="16">
        <f t="shared" ref="B43:BM43" si="6">SUM(B3:B17)</f>
        <v>275</v>
      </c>
      <c r="C43" s="16">
        <f t="shared" si="6"/>
        <v>247</v>
      </c>
      <c r="D43" s="16">
        <f t="shared" si="6"/>
        <v>245</v>
      </c>
      <c r="E43" s="16">
        <f t="shared" si="6"/>
        <v>212</v>
      </c>
      <c r="F43" s="16">
        <f t="shared" si="6"/>
        <v>219</v>
      </c>
      <c r="G43" s="16">
        <f t="shared" si="6"/>
        <v>214</v>
      </c>
      <c r="H43" s="16">
        <f t="shared" si="6"/>
        <v>198</v>
      </c>
      <c r="I43" s="16">
        <f t="shared" si="6"/>
        <v>195</v>
      </c>
      <c r="J43" s="16">
        <f t="shared" si="6"/>
        <v>173</v>
      </c>
      <c r="K43" s="16">
        <f t="shared" si="6"/>
        <v>185</v>
      </c>
      <c r="L43" s="16">
        <f t="shared" si="6"/>
        <v>178</v>
      </c>
      <c r="M43" s="16">
        <f t="shared" si="6"/>
        <v>187</v>
      </c>
      <c r="N43" s="16">
        <f t="shared" si="6"/>
        <v>187</v>
      </c>
      <c r="O43" s="16">
        <f t="shared" si="6"/>
        <v>190</v>
      </c>
      <c r="P43" s="16">
        <f t="shared" si="6"/>
        <v>183</v>
      </c>
      <c r="Q43" s="16">
        <f t="shared" si="6"/>
        <v>189</v>
      </c>
      <c r="R43" s="16">
        <f t="shared" si="6"/>
        <v>199</v>
      </c>
      <c r="S43" s="16">
        <f t="shared" si="6"/>
        <v>207</v>
      </c>
      <c r="T43" s="16">
        <f t="shared" si="6"/>
        <v>212</v>
      </c>
      <c r="U43" s="16">
        <f t="shared" si="6"/>
        <v>205</v>
      </c>
      <c r="V43" s="16">
        <f t="shared" si="6"/>
        <v>212</v>
      </c>
      <c r="W43" s="16">
        <f t="shared" si="6"/>
        <v>235</v>
      </c>
      <c r="X43" s="16">
        <f t="shared" si="6"/>
        <v>244</v>
      </c>
      <c r="Y43" s="16">
        <f t="shared" si="6"/>
        <v>279</v>
      </c>
      <c r="Z43" s="16">
        <f t="shared" si="6"/>
        <v>325</v>
      </c>
      <c r="AA43" s="16">
        <f t="shared" si="6"/>
        <v>380</v>
      </c>
      <c r="AB43" s="16">
        <f t="shared" si="6"/>
        <v>387</v>
      </c>
      <c r="AC43" s="16">
        <f t="shared" si="6"/>
        <v>338</v>
      </c>
      <c r="AD43" s="16">
        <f t="shared" si="6"/>
        <v>358</v>
      </c>
      <c r="AE43" s="16">
        <f t="shared" si="6"/>
        <v>328</v>
      </c>
      <c r="AF43" s="16">
        <f t="shared" si="6"/>
        <v>320</v>
      </c>
      <c r="AG43" s="16">
        <f t="shared" si="6"/>
        <v>283</v>
      </c>
      <c r="AH43" s="16">
        <f t="shared" si="6"/>
        <v>296</v>
      </c>
      <c r="AI43" s="16">
        <f t="shared" si="6"/>
        <v>306</v>
      </c>
      <c r="AJ43" s="16">
        <f t="shared" si="6"/>
        <v>305</v>
      </c>
      <c r="AK43" s="16">
        <f t="shared" si="6"/>
        <v>314</v>
      </c>
      <c r="AL43" s="16">
        <f t="shared" si="6"/>
        <v>290</v>
      </c>
      <c r="AM43" s="16">
        <f t="shared" si="6"/>
        <v>294</v>
      </c>
      <c r="AN43" s="16">
        <f t="shared" si="6"/>
        <v>288</v>
      </c>
      <c r="AO43" s="16">
        <f t="shared" si="6"/>
        <v>275</v>
      </c>
      <c r="AP43" s="16">
        <f t="shared" si="6"/>
        <v>279</v>
      </c>
      <c r="AQ43" s="16">
        <f t="shared" si="6"/>
        <v>282</v>
      </c>
      <c r="AR43" s="16">
        <f t="shared" si="6"/>
        <v>281</v>
      </c>
      <c r="AS43" s="16">
        <f t="shared" si="6"/>
        <v>291</v>
      </c>
      <c r="AT43" s="16">
        <f t="shared" si="6"/>
        <v>331</v>
      </c>
      <c r="AU43" s="16">
        <f t="shared" si="6"/>
        <v>343</v>
      </c>
      <c r="AV43" s="16">
        <f t="shared" si="6"/>
        <v>342</v>
      </c>
      <c r="AW43" s="16">
        <f t="shared" si="6"/>
        <v>362</v>
      </c>
      <c r="AX43" s="16">
        <f t="shared" si="6"/>
        <v>359</v>
      </c>
      <c r="AY43" s="16">
        <f t="shared" si="6"/>
        <v>381</v>
      </c>
      <c r="AZ43" s="16">
        <f t="shared" si="6"/>
        <v>326</v>
      </c>
      <c r="BA43" s="16">
        <f t="shared" si="6"/>
        <v>319</v>
      </c>
      <c r="BB43" s="16">
        <f t="shared" si="6"/>
        <v>315</v>
      </c>
      <c r="BC43" s="16">
        <f t="shared" si="6"/>
        <v>272</v>
      </c>
      <c r="BD43" s="16">
        <f t="shared" si="6"/>
        <v>236</v>
      </c>
      <c r="BE43" s="16">
        <f t="shared" si="6"/>
        <v>230</v>
      </c>
      <c r="BF43" s="16">
        <f t="shared" si="6"/>
        <v>202</v>
      </c>
      <c r="BG43" s="16">
        <f t="shared" si="6"/>
        <v>220</v>
      </c>
      <c r="BH43" s="16">
        <f t="shared" si="6"/>
        <v>208</v>
      </c>
      <c r="BI43" s="16">
        <f t="shared" si="6"/>
        <v>187</v>
      </c>
      <c r="BJ43" s="16">
        <f t="shared" si="6"/>
        <v>216</v>
      </c>
      <c r="BK43" s="16">
        <f t="shared" si="6"/>
        <v>251</v>
      </c>
      <c r="BL43" s="16">
        <f t="shared" si="6"/>
        <v>284</v>
      </c>
      <c r="BM43" s="16">
        <f t="shared" si="6"/>
        <v>309</v>
      </c>
      <c r="BN43" s="16">
        <f t="shared" ref="BN43:CT43" si="7">SUM(BN3:BN17)</f>
        <v>331</v>
      </c>
      <c r="BO43" s="16">
        <f t="shared" si="7"/>
        <v>363</v>
      </c>
      <c r="BP43" s="16">
        <f t="shared" si="7"/>
        <v>383</v>
      </c>
      <c r="BQ43" s="16">
        <f t="shared" si="7"/>
        <v>414</v>
      </c>
      <c r="BR43" s="16">
        <f t="shared" si="7"/>
        <v>380</v>
      </c>
      <c r="BS43" s="16">
        <f t="shared" si="7"/>
        <v>353</v>
      </c>
      <c r="BT43" s="16">
        <f t="shared" si="7"/>
        <v>343</v>
      </c>
      <c r="BU43" s="16">
        <f t="shared" si="7"/>
        <v>327</v>
      </c>
      <c r="BV43" s="16">
        <f t="shared" si="7"/>
        <v>394</v>
      </c>
      <c r="BW43" s="16">
        <f t="shared" si="7"/>
        <v>485</v>
      </c>
      <c r="BX43" s="16">
        <f t="shared" si="7"/>
        <v>549</v>
      </c>
      <c r="BY43" s="16">
        <f t="shared" si="7"/>
        <v>523</v>
      </c>
      <c r="BZ43" s="16">
        <f t="shared" si="7"/>
        <v>499</v>
      </c>
      <c r="CA43" s="16">
        <f t="shared" si="7"/>
        <v>481</v>
      </c>
      <c r="CB43" s="16">
        <f t="shared" si="7"/>
        <v>452</v>
      </c>
      <c r="CC43" s="16">
        <f t="shared" si="7"/>
        <v>419</v>
      </c>
      <c r="CD43" s="16">
        <f t="shared" si="7"/>
        <v>379</v>
      </c>
      <c r="CE43" s="16">
        <f t="shared" si="7"/>
        <v>361</v>
      </c>
      <c r="CF43" s="16">
        <f t="shared" si="7"/>
        <v>326</v>
      </c>
      <c r="CG43" s="16">
        <f t="shared" si="7"/>
        <v>317</v>
      </c>
      <c r="CH43" s="16">
        <f t="shared" si="7"/>
        <v>276</v>
      </c>
      <c r="CI43" s="16">
        <f t="shared" si="7"/>
        <v>275</v>
      </c>
      <c r="CJ43" s="16">
        <f t="shared" si="7"/>
        <v>306</v>
      </c>
      <c r="CK43" s="16">
        <f t="shared" si="7"/>
        <v>268</v>
      </c>
      <c r="CL43" s="16">
        <f t="shared" si="7"/>
        <v>252</v>
      </c>
      <c r="CM43" s="16">
        <f t="shared" si="7"/>
        <v>236</v>
      </c>
      <c r="CN43" s="16">
        <f t="shared" si="7"/>
        <v>266</v>
      </c>
      <c r="CO43" s="16">
        <f t="shared" si="7"/>
        <v>275</v>
      </c>
      <c r="CP43" s="16">
        <f t="shared" si="7"/>
        <v>259</v>
      </c>
      <c r="CQ43" s="16">
        <f t="shared" si="7"/>
        <v>276</v>
      </c>
      <c r="CR43" s="16">
        <f t="shared" si="7"/>
        <v>253</v>
      </c>
      <c r="CS43" s="16">
        <f t="shared" si="7"/>
        <v>253</v>
      </c>
      <c r="CT43" s="16">
        <f t="shared" si="7"/>
        <v>7335.6</v>
      </c>
    </row>
    <row r="44" spans="1:103">
      <c r="A44" s="15" t="s">
        <v>189</v>
      </c>
      <c r="B44" s="16">
        <f>B34</f>
        <v>139</v>
      </c>
      <c r="C44" s="16">
        <f t="shared" ref="C44:BN44" si="8">C34</f>
        <v>144</v>
      </c>
      <c r="D44" s="16">
        <f t="shared" si="8"/>
        <v>145</v>
      </c>
      <c r="E44" s="16">
        <f t="shared" si="8"/>
        <v>147</v>
      </c>
      <c r="F44" s="16">
        <f t="shared" si="8"/>
        <v>145</v>
      </c>
      <c r="G44" s="16">
        <f t="shared" si="8"/>
        <v>141</v>
      </c>
      <c r="H44" s="16">
        <f t="shared" si="8"/>
        <v>145</v>
      </c>
      <c r="I44" s="16">
        <f t="shared" si="8"/>
        <v>139</v>
      </c>
      <c r="J44" s="16">
        <f t="shared" si="8"/>
        <v>141</v>
      </c>
      <c r="K44" s="16">
        <f t="shared" si="8"/>
        <v>139</v>
      </c>
      <c r="L44" s="16">
        <f t="shared" si="8"/>
        <v>140</v>
      </c>
      <c r="M44" s="16">
        <f t="shared" si="8"/>
        <v>142</v>
      </c>
      <c r="N44" s="16">
        <f t="shared" si="8"/>
        <v>139</v>
      </c>
      <c r="O44" s="16">
        <f t="shared" si="8"/>
        <v>142</v>
      </c>
      <c r="P44" s="16">
        <f t="shared" si="8"/>
        <v>142</v>
      </c>
      <c r="Q44" s="16">
        <f t="shared" si="8"/>
        <v>138</v>
      </c>
      <c r="R44" s="16">
        <f t="shared" si="8"/>
        <v>137</v>
      </c>
      <c r="S44" s="16">
        <f t="shared" si="8"/>
        <v>137</v>
      </c>
      <c r="T44" s="16">
        <f t="shared" si="8"/>
        <v>140</v>
      </c>
      <c r="U44" s="16">
        <f t="shared" si="8"/>
        <v>135</v>
      </c>
      <c r="V44" s="16">
        <f t="shared" si="8"/>
        <v>139</v>
      </c>
      <c r="W44" s="16">
        <f t="shared" si="8"/>
        <v>137</v>
      </c>
      <c r="X44" s="16">
        <f t="shared" si="8"/>
        <v>137</v>
      </c>
      <c r="Y44" s="16">
        <f t="shared" si="8"/>
        <v>137</v>
      </c>
      <c r="Z44" s="16">
        <f t="shared" si="8"/>
        <v>136</v>
      </c>
      <c r="AA44" s="16">
        <f t="shared" si="8"/>
        <v>131</v>
      </c>
      <c r="AB44" s="16">
        <f t="shared" si="8"/>
        <v>127</v>
      </c>
      <c r="AC44" s="16">
        <f t="shared" si="8"/>
        <v>133</v>
      </c>
      <c r="AD44" s="16">
        <f t="shared" si="8"/>
        <v>127</v>
      </c>
      <c r="AE44" s="16">
        <f t="shared" si="8"/>
        <v>137</v>
      </c>
      <c r="AF44" s="16">
        <f t="shared" si="8"/>
        <v>133</v>
      </c>
      <c r="AG44" s="16">
        <f t="shared" si="8"/>
        <v>135</v>
      </c>
      <c r="AH44" s="16">
        <f t="shared" si="8"/>
        <v>133</v>
      </c>
      <c r="AI44" s="16">
        <f t="shared" si="8"/>
        <v>129</v>
      </c>
      <c r="AJ44" s="16">
        <f t="shared" si="8"/>
        <v>128</v>
      </c>
      <c r="AK44" s="16">
        <f t="shared" si="8"/>
        <v>138</v>
      </c>
      <c r="AL44" s="16">
        <f t="shared" si="8"/>
        <v>135</v>
      </c>
      <c r="AM44" s="16">
        <f t="shared" si="8"/>
        <v>127</v>
      </c>
      <c r="AN44" s="16">
        <f t="shared" si="8"/>
        <v>133</v>
      </c>
      <c r="AO44" s="16">
        <f t="shared" si="8"/>
        <v>135</v>
      </c>
      <c r="AP44" s="16">
        <f t="shared" si="8"/>
        <v>134</v>
      </c>
      <c r="AQ44" s="16">
        <f t="shared" si="8"/>
        <v>138</v>
      </c>
      <c r="AR44" s="16">
        <f t="shared" si="8"/>
        <v>136</v>
      </c>
      <c r="AS44" s="16">
        <f t="shared" si="8"/>
        <v>143</v>
      </c>
      <c r="AT44" s="16">
        <f t="shared" si="8"/>
        <v>140</v>
      </c>
      <c r="AU44" s="16">
        <f t="shared" si="8"/>
        <v>138</v>
      </c>
      <c r="AV44" s="16">
        <f t="shared" si="8"/>
        <v>147</v>
      </c>
      <c r="AW44" s="16">
        <f t="shared" si="8"/>
        <v>146</v>
      </c>
      <c r="AX44" s="16">
        <f t="shared" si="8"/>
        <v>147</v>
      </c>
      <c r="AY44" s="16">
        <f t="shared" si="8"/>
        <v>148</v>
      </c>
      <c r="AZ44" s="16">
        <f t="shared" si="8"/>
        <v>151</v>
      </c>
      <c r="BA44" s="16">
        <f t="shared" si="8"/>
        <v>144</v>
      </c>
      <c r="BB44" s="16">
        <f t="shared" si="8"/>
        <v>129</v>
      </c>
      <c r="BC44" s="16">
        <f t="shared" si="8"/>
        <v>144</v>
      </c>
      <c r="BD44" s="16">
        <f t="shared" si="8"/>
        <v>158</v>
      </c>
      <c r="BE44" s="16">
        <f t="shared" si="8"/>
        <v>156</v>
      </c>
      <c r="BF44" s="16">
        <f t="shared" si="8"/>
        <v>157</v>
      </c>
      <c r="BG44" s="16">
        <f t="shared" si="8"/>
        <v>152</v>
      </c>
      <c r="BH44" s="16">
        <f t="shared" si="8"/>
        <v>148</v>
      </c>
      <c r="BI44" s="16">
        <f t="shared" si="8"/>
        <v>156</v>
      </c>
      <c r="BJ44" s="16">
        <f t="shared" si="8"/>
        <v>154</v>
      </c>
      <c r="BK44" s="16">
        <f t="shared" si="8"/>
        <v>152</v>
      </c>
      <c r="BL44" s="16">
        <f t="shared" si="8"/>
        <v>147</v>
      </c>
      <c r="BM44" s="16">
        <f t="shared" si="8"/>
        <v>154</v>
      </c>
      <c r="BN44" s="16">
        <f t="shared" si="8"/>
        <v>155</v>
      </c>
      <c r="BO44" s="16">
        <f t="shared" ref="BO44:CS44" si="9">BO34</f>
        <v>153</v>
      </c>
      <c r="BP44" s="16">
        <f t="shared" si="9"/>
        <v>154</v>
      </c>
      <c r="BQ44" s="16">
        <f t="shared" si="9"/>
        <v>148</v>
      </c>
      <c r="BR44" s="16">
        <f t="shared" si="9"/>
        <v>157</v>
      </c>
      <c r="BS44" s="16">
        <f t="shared" si="9"/>
        <v>158</v>
      </c>
      <c r="BT44" s="16">
        <f t="shared" si="9"/>
        <v>158</v>
      </c>
      <c r="BU44" s="16">
        <f t="shared" si="9"/>
        <v>160</v>
      </c>
      <c r="BV44" s="16">
        <f t="shared" si="9"/>
        <v>162</v>
      </c>
      <c r="BW44" s="16">
        <f t="shared" si="9"/>
        <v>163</v>
      </c>
      <c r="BX44" s="16">
        <f t="shared" si="9"/>
        <v>161</v>
      </c>
      <c r="BY44" s="16">
        <f t="shared" si="9"/>
        <v>156</v>
      </c>
      <c r="BZ44" s="16">
        <f t="shared" si="9"/>
        <v>156</v>
      </c>
      <c r="CA44" s="16">
        <f t="shared" si="9"/>
        <v>163</v>
      </c>
      <c r="CB44" s="16">
        <f t="shared" si="9"/>
        <v>162</v>
      </c>
      <c r="CC44" s="16">
        <f t="shared" si="9"/>
        <v>158</v>
      </c>
      <c r="CD44" s="16">
        <f t="shared" si="9"/>
        <v>161</v>
      </c>
      <c r="CE44" s="16">
        <f t="shared" si="9"/>
        <v>163</v>
      </c>
      <c r="CF44" s="16">
        <f t="shared" si="9"/>
        <v>160</v>
      </c>
      <c r="CG44" s="16">
        <f t="shared" si="9"/>
        <v>159</v>
      </c>
      <c r="CH44" s="16">
        <f t="shared" si="9"/>
        <v>161</v>
      </c>
      <c r="CI44" s="16">
        <f t="shared" si="9"/>
        <v>154</v>
      </c>
      <c r="CJ44" s="16">
        <f t="shared" si="9"/>
        <v>162</v>
      </c>
      <c r="CK44" s="16">
        <f t="shared" si="9"/>
        <v>162</v>
      </c>
      <c r="CL44" s="16">
        <f t="shared" si="9"/>
        <v>154</v>
      </c>
      <c r="CM44" s="16">
        <f t="shared" si="9"/>
        <v>162</v>
      </c>
      <c r="CN44" s="16">
        <f t="shared" si="9"/>
        <v>161</v>
      </c>
      <c r="CO44" s="16">
        <f t="shared" si="9"/>
        <v>162</v>
      </c>
      <c r="CP44" s="16">
        <f t="shared" si="9"/>
        <v>162</v>
      </c>
      <c r="CQ44" s="16">
        <f t="shared" si="9"/>
        <v>156</v>
      </c>
      <c r="CR44" s="16">
        <f t="shared" si="9"/>
        <v>162</v>
      </c>
      <c r="CS44" s="16">
        <f t="shared" si="9"/>
        <v>162</v>
      </c>
      <c r="CT44" s="16">
        <f>CT34</f>
        <v>4767.5</v>
      </c>
    </row>
    <row r="45" spans="1:103">
      <c r="A45" s="15" t="s">
        <v>190</v>
      </c>
      <c r="B45" s="16">
        <f>B33</f>
        <v>0</v>
      </c>
      <c r="C45" s="16">
        <f t="shared" ref="C45:BN45" si="10">C33</f>
        <v>0</v>
      </c>
      <c r="D45" s="16">
        <f t="shared" si="10"/>
        <v>0</v>
      </c>
      <c r="E45" s="16">
        <f t="shared" si="10"/>
        <v>0</v>
      </c>
      <c r="F45" s="16">
        <f t="shared" si="10"/>
        <v>0</v>
      </c>
      <c r="G45" s="16">
        <f t="shared" si="10"/>
        <v>0</v>
      </c>
      <c r="H45" s="16">
        <f t="shared" si="10"/>
        <v>0</v>
      </c>
      <c r="I45" s="16">
        <f t="shared" si="10"/>
        <v>0</v>
      </c>
      <c r="J45" s="16">
        <f t="shared" si="10"/>
        <v>0</v>
      </c>
      <c r="K45" s="16">
        <f t="shared" si="10"/>
        <v>0</v>
      </c>
      <c r="L45" s="16">
        <f t="shared" si="10"/>
        <v>0</v>
      </c>
      <c r="M45" s="16">
        <f t="shared" si="10"/>
        <v>0</v>
      </c>
      <c r="N45" s="16">
        <f t="shared" si="10"/>
        <v>0</v>
      </c>
      <c r="O45" s="16">
        <f t="shared" si="10"/>
        <v>0</v>
      </c>
      <c r="P45" s="16">
        <f t="shared" si="10"/>
        <v>0</v>
      </c>
      <c r="Q45" s="16">
        <f t="shared" si="10"/>
        <v>0</v>
      </c>
      <c r="R45" s="16">
        <f t="shared" si="10"/>
        <v>0</v>
      </c>
      <c r="S45" s="16">
        <f t="shared" si="10"/>
        <v>0</v>
      </c>
      <c r="T45" s="16">
        <f t="shared" si="10"/>
        <v>0</v>
      </c>
      <c r="U45" s="16">
        <f t="shared" si="10"/>
        <v>0</v>
      </c>
      <c r="V45" s="16">
        <f t="shared" si="10"/>
        <v>0</v>
      </c>
      <c r="W45" s="16">
        <f t="shared" si="10"/>
        <v>0</v>
      </c>
      <c r="X45" s="16">
        <f t="shared" si="10"/>
        <v>0</v>
      </c>
      <c r="Y45" s="16">
        <f t="shared" si="10"/>
        <v>0</v>
      </c>
      <c r="Z45" s="16">
        <f t="shared" si="10"/>
        <v>0</v>
      </c>
      <c r="AA45" s="16">
        <f t="shared" si="10"/>
        <v>0</v>
      </c>
      <c r="AB45" s="16">
        <f t="shared" si="10"/>
        <v>3</v>
      </c>
      <c r="AC45" s="16">
        <f t="shared" si="10"/>
        <v>4</v>
      </c>
      <c r="AD45" s="16">
        <f t="shared" si="10"/>
        <v>5</v>
      </c>
      <c r="AE45" s="16">
        <f t="shared" si="10"/>
        <v>8</v>
      </c>
      <c r="AF45" s="16">
        <f t="shared" si="10"/>
        <v>6</v>
      </c>
      <c r="AG45" s="16">
        <f t="shared" si="10"/>
        <v>12</v>
      </c>
      <c r="AH45" s="16">
        <f t="shared" si="10"/>
        <v>15</v>
      </c>
      <c r="AI45" s="16">
        <f t="shared" si="10"/>
        <v>8</v>
      </c>
      <c r="AJ45" s="16">
        <f t="shared" si="10"/>
        <v>12</v>
      </c>
      <c r="AK45" s="16">
        <f t="shared" si="10"/>
        <v>10</v>
      </c>
      <c r="AL45" s="16">
        <f t="shared" si="10"/>
        <v>14</v>
      </c>
      <c r="AM45" s="16">
        <f t="shared" si="10"/>
        <v>15</v>
      </c>
      <c r="AN45" s="16">
        <f t="shared" si="10"/>
        <v>22</v>
      </c>
      <c r="AO45" s="16">
        <f t="shared" si="10"/>
        <v>9</v>
      </c>
      <c r="AP45" s="16">
        <f t="shared" si="10"/>
        <v>9</v>
      </c>
      <c r="AQ45" s="16">
        <f t="shared" si="10"/>
        <v>16</v>
      </c>
      <c r="AR45" s="16">
        <f t="shared" si="10"/>
        <v>13</v>
      </c>
      <c r="AS45" s="16">
        <f t="shared" si="10"/>
        <v>12</v>
      </c>
      <c r="AT45" s="16">
        <f t="shared" si="10"/>
        <v>14</v>
      </c>
      <c r="AU45" s="16">
        <f t="shared" si="10"/>
        <v>14</v>
      </c>
      <c r="AV45" s="16">
        <f t="shared" si="10"/>
        <v>11</v>
      </c>
      <c r="AW45" s="16">
        <f t="shared" si="10"/>
        <v>12</v>
      </c>
      <c r="AX45" s="16">
        <f t="shared" si="10"/>
        <v>16</v>
      </c>
      <c r="AY45" s="16">
        <f t="shared" si="10"/>
        <v>18</v>
      </c>
      <c r="AZ45" s="16">
        <f t="shared" si="10"/>
        <v>22</v>
      </c>
      <c r="BA45" s="16">
        <f t="shared" si="10"/>
        <v>20</v>
      </c>
      <c r="BB45" s="16">
        <f t="shared" si="10"/>
        <v>15</v>
      </c>
      <c r="BC45" s="16">
        <f t="shared" si="10"/>
        <v>18</v>
      </c>
      <c r="BD45" s="16">
        <f t="shared" si="10"/>
        <v>7</v>
      </c>
      <c r="BE45" s="16">
        <f t="shared" si="10"/>
        <v>4</v>
      </c>
      <c r="BF45" s="16">
        <f t="shared" si="10"/>
        <v>13</v>
      </c>
      <c r="BG45" s="16">
        <f t="shared" si="10"/>
        <v>18</v>
      </c>
      <c r="BH45" s="16">
        <f t="shared" si="10"/>
        <v>18</v>
      </c>
      <c r="BI45" s="16">
        <f t="shared" si="10"/>
        <v>18</v>
      </c>
      <c r="BJ45" s="16">
        <f t="shared" si="10"/>
        <v>13</v>
      </c>
      <c r="BK45" s="16">
        <f t="shared" si="10"/>
        <v>11</v>
      </c>
      <c r="BL45" s="16">
        <f t="shared" si="10"/>
        <v>14</v>
      </c>
      <c r="BM45" s="16">
        <f t="shared" si="10"/>
        <v>10</v>
      </c>
      <c r="BN45" s="16">
        <f t="shared" si="10"/>
        <v>7</v>
      </c>
      <c r="BO45" s="16">
        <f t="shared" ref="BO45:CS45" si="11">BO33</f>
        <v>7</v>
      </c>
      <c r="BP45" s="16">
        <f t="shared" si="11"/>
        <v>9</v>
      </c>
      <c r="BQ45" s="16">
        <f t="shared" si="11"/>
        <v>7</v>
      </c>
      <c r="BR45" s="16">
        <f t="shared" si="11"/>
        <v>3</v>
      </c>
      <c r="BS45" s="16">
        <f t="shared" si="11"/>
        <v>2</v>
      </c>
      <c r="BT45" s="16">
        <f t="shared" si="11"/>
        <v>0</v>
      </c>
      <c r="BU45" s="16">
        <f t="shared" si="11"/>
        <v>0</v>
      </c>
      <c r="BV45" s="16">
        <f t="shared" si="11"/>
        <v>0</v>
      </c>
      <c r="BW45" s="16">
        <f t="shared" si="11"/>
        <v>0</v>
      </c>
      <c r="BX45" s="16">
        <f t="shared" si="11"/>
        <v>0</v>
      </c>
      <c r="BY45" s="16">
        <f t="shared" si="11"/>
        <v>0</v>
      </c>
      <c r="BZ45" s="16">
        <f t="shared" si="11"/>
        <v>0</v>
      </c>
      <c r="CA45" s="16">
        <f t="shared" si="11"/>
        <v>0</v>
      </c>
      <c r="CB45" s="16">
        <f t="shared" si="11"/>
        <v>0</v>
      </c>
      <c r="CC45" s="16">
        <f t="shared" si="11"/>
        <v>0</v>
      </c>
      <c r="CD45" s="16">
        <f t="shared" si="11"/>
        <v>0</v>
      </c>
      <c r="CE45" s="16">
        <f t="shared" si="11"/>
        <v>0</v>
      </c>
      <c r="CF45" s="16">
        <f t="shared" si="11"/>
        <v>0</v>
      </c>
      <c r="CG45" s="16">
        <f t="shared" si="11"/>
        <v>0</v>
      </c>
      <c r="CH45" s="16">
        <f t="shared" si="11"/>
        <v>0</v>
      </c>
      <c r="CI45" s="16">
        <f t="shared" si="11"/>
        <v>0</v>
      </c>
      <c r="CJ45" s="16">
        <f t="shared" si="11"/>
        <v>0</v>
      </c>
      <c r="CK45" s="16">
        <f t="shared" si="11"/>
        <v>0</v>
      </c>
      <c r="CL45" s="16">
        <f t="shared" si="11"/>
        <v>0</v>
      </c>
      <c r="CM45" s="16">
        <f t="shared" si="11"/>
        <v>0</v>
      </c>
      <c r="CN45" s="16">
        <f t="shared" si="11"/>
        <v>0</v>
      </c>
      <c r="CO45" s="16">
        <f t="shared" si="11"/>
        <v>0</v>
      </c>
      <c r="CP45" s="16">
        <f t="shared" si="11"/>
        <v>0</v>
      </c>
      <c r="CQ45" s="16">
        <f t="shared" si="11"/>
        <v>0</v>
      </c>
      <c r="CR45" s="16">
        <f t="shared" si="11"/>
        <v>0</v>
      </c>
      <c r="CS45" s="16">
        <f t="shared" si="11"/>
        <v>0</v>
      </c>
      <c r="CT45" s="16">
        <f>CT33</f>
        <v>2210.6999999999998</v>
      </c>
    </row>
    <row r="46" spans="1:103">
      <c r="A46" s="15" t="s">
        <v>191</v>
      </c>
      <c r="B46" s="16">
        <f>B35</f>
        <v>12</v>
      </c>
      <c r="C46" s="16">
        <f t="shared" ref="C46:BN47" si="12">C35</f>
        <v>12</v>
      </c>
      <c r="D46" s="16">
        <f t="shared" si="12"/>
        <v>12</v>
      </c>
      <c r="E46" s="16">
        <f t="shared" si="12"/>
        <v>12</v>
      </c>
      <c r="F46" s="16">
        <f t="shared" si="12"/>
        <v>12</v>
      </c>
      <c r="G46" s="16">
        <f t="shared" si="12"/>
        <v>11</v>
      </c>
      <c r="H46" s="16">
        <f t="shared" si="12"/>
        <v>11</v>
      </c>
      <c r="I46" s="16">
        <f t="shared" si="12"/>
        <v>12</v>
      </c>
      <c r="J46" s="16">
        <f t="shared" si="12"/>
        <v>12</v>
      </c>
      <c r="K46" s="16">
        <f t="shared" si="12"/>
        <v>11</v>
      </c>
      <c r="L46" s="16">
        <f t="shared" si="12"/>
        <v>11</v>
      </c>
      <c r="M46" s="16">
        <f t="shared" si="12"/>
        <v>11</v>
      </c>
      <c r="N46" s="16">
        <f t="shared" si="12"/>
        <v>12</v>
      </c>
      <c r="O46" s="16">
        <f t="shared" si="12"/>
        <v>12</v>
      </c>
      <c r="P46" s="16">
        <f t="shared" si="12"/>
        <v>12</v>
      </c>
      <c r="Q46" s="16">
        <f t="shared" si="12"/>
        <v>12</v>
      </c>
      <c r="R46" s="16">
        <f t="shared" si="12"/>
        <v>12</v>
      </c>
      <c r="S46" s="16">
        <f t="shared" si="12"/>
        <v>12</v>
      </c>
      <c r="T46" s="16">
        <f t="shared" si="12"/>
        <v>11</v>
      </c>
      <c r="U46" s="16">
        <f t="shared" si="12"/>
        <v>11</v>
      </c>
      <c r="V46" s="16">
        <f t="shared" si="12"/>
        <v>10</v>
      </c>
      <c r="W46" s="16">
        <f t="shared" si="12"/>
        <v>9</v>
      </c>
      <c r="X46" s="16">
        <f t="shared" si="12"/>
        <v>9</v>
      </c>
      <c r="Y46" s="16">
        <f t="shared" si="12"/>
        <v>9</v>
      </c>
      <c r="Z46" s="16">
        <f t="shared" si="12"/>
        <v>10</v>
      </c>
      <c r="AA46" s="16">
        <f t="shared" si="12"/>
        <v>11</v>
      </c>
      <c r="AB46" s="16">
        <f t="shared" si="12"/>
        <v>11</v>
      </c>
      <c r="AC46" s="16">
        <f t="shared" si="12"/>
        <v>10</v>
      </c>
      <c r="AD46" s="16">
        <f t="shared" si="12"/>
        <v>9</v>
      </c>
      <c r="AE46" s="16">
        <f t="shared" si="12"/>
        <v>11</v>
      </c>
      <c r="AF46" s="16">
        <f t="shared" si="12"/>
        <v>11</v>
      </c>
      <c r="AG46" s="16">
        <f t="shared" si="12"/>
        <v>11</v>
      </c>
      <c r="AH46" s="16">
        <f t="shared" si="12"/>
        <v>11</v>
      </c>
      <c r="AI46" s="16">
        <f t="shared" si="12"/>
        <v>11</v>
      </c>
      <c r="AJ46" s="16">
        <f t="shared" si="12"/>
        <v>11</v>
      </c>
      <c r="AK46" s="16">
        <f t="shared" si="12"/>
        <v>11</v>
      </c>
      <c r="AL46" s="16">
        <f t="shared" si="12"/>
        <v>12</v>
      </c>
      <c r="AM46" s="16">
        <f t="shared" si="12"/>
        <v>12</v>
      </c>
      <c r="AN46" s="16">
        <f t="shared" si="12"/>
        <v>12</v>
      </c>
      <c r="AO46" s="16">
        <f t="shared" si="12"/>
        <v>12</v>
      </c>
      <c r="AP46" s="16">
        <f t="shared" si="12"/>
        <v>12</v>
      </c>
      <c r="AQ46" s="16">
        <f t="shared" si="12"/>
        <v>12</v>
      </c>
      <c r="AR46" s="16">
        <f t="shared" si="12"/>
        <v>12</v>
      </c>
      <c r="AS46" s="16">
        <f t="shared" si="12"/>
        <v>12</v>
      </c>
      <c r="AT46" s="16">
        <f t="shared" si="12"/>
        <v>11</v>
      </c>
      <c r="AU46" s="16">
        <f t="shared" si="12"/>
        <v>12</v>
      </c>
      <c r="AV46" s="16">
        <f t="shared" si="12"/>
        <v>11</v>
      </c>
      <c r="AW46" s="16">
        <f t="shared" si="12"/>
        <v>11</v>
      </c>
      <c r="AX46" s="16">
        <f t="shared" si="12"/>
        <v>11</v>
      </c>
      <c r="AY46" s="16">
        <f t="shared" si="12"/>
        <v>11</v>
      </c>
      <c r="AZ46" s="16">
        <f t="shared" si="12"/>
        <v>10</v>
      </c>
      <c r="BA46" s="16">
        <f t="shared" si="12"/>
        <v>9</v>
      </c>
      <c r="BB46" s="16">
        <f t="shared" si="12"/>
        <v>8</v>
      </c>
      <c r="BC46" s="16">
        <f t="shared" si="12"/>
        <v>7</v>
      </c>
      <c r="BD46" s="16">
        <f t="shared" si="12"/>
        <v>7</v>
      </c>
      <c r="BE46" s="16">
        <f t="shared" si="12"/>
        <v>9</v>
      </c>
      <c r="BF46" s="16">
        <f t="shared" si="12"/>
        <v>10</v>
      </c>
      <c r="BG46" s="16">
        <f t="shared" si="12"/>
        <v>9</v>
      </c>
      <c r="BH46" s="16">
        <f t="shared" si="12"/>
        <v>10</v>
      </c>
      <c r="BI46" s="16">
        <f t="shared" si="12"/>
        <v>10</v>
      </c>
      <c r="BJ46" s="16">
        <f t="shared" si="12"/>
        <v>10</v>
      </c>
      <c r="BK46" s="16">
        <f t="shared" si="12"/>
        <v>10</v>
      </c>
      <c r="BL46" s="16">
        <f t="shared" si="12"/>
        <v>10</v>
      </c>
      <c r="BM46" s="16">
        <f t="shared" si="12"/>
        <v>11</v>
      </c>
      <c r="BN46" s="16">
        <f t="shared" si="12"/>
        <v>10</v>
      </c>
      <c r="BO46" s="16">
        <f t="shared" ref="BO46:CS47" si="13">BO35</f>
        <v>11</v>
      </c>
      <c r="BP46" s="16">
        <f t="shared" si="13"/>
        <v>10</v>
      </c>
      <c r="BQ46" s="16">
        <f t="shared" si="13"/>
        <v>11</v>
      </c>
      <c r="BR46" s="16">
        <f t="shared" si="13"/>
        <v>11</v>
      </c>
      <c r="BS46" s="16">
        <f t="shared" si="13"/>
        <v>11</v>
      </c>
      <c r="BT46" s="16">
        <f t="shared" si="13"/>
        <v>12</v>
      </c>
      <c r="BU46" s="16">
        <f t="shared" si="13"/>
        <v>12</v>
      </c>
      <c r="BV46" s="16">
        <f t="shared" si="13"/>
        <v>11</v>
      </c>
      <c r="BW46" s="16">
        <f t="shared" si="13"/>
        <v>12</v>
      </c>
      <c r="BX46" s="16">
        <f t="shared" si="13"/>
        <v>12</v>
      </c>
      <c r="BY46" s="16">
        <f t="shared" si="13"/>
        <v>10</v>
      </c>
      <c r="BZ46" s="16">
        <f t="shared" si="13"/>
        <v>11</v>
      </c>
      <c r="CA46" s="16">
        <f t="shared" si="13"/>
        <v>12</v>
      </c>
      <c r="CB46" s="16">
        <f t="shared" si="13"/>
        <v>12</v>
      </c>
      <c r="CC46" s="16">
        <f t="shared" si="13"/>
        <v>12</v>
      </c>
      <c r="CD46" s="16">
        <f t="shared" si="13"/>
        <v>12</v>
      </c>
      <c r="CE46" s="16">
        <f t="shared" si="13"/>
        <v>12</v>
      </c>
      <c r="CF46" s="16">
        <f t="shared" si="13"/>
        <v>11</v>
      </c>
      <c r="CG46" s="16">
        <f t="shared" si="13"/>
        <v>12</v>
      </c>
      <c r="CH46" s="16">
        <f t="shared" si="13"/>
        <v>12</v>
      </c>
      <c r="CI46" s="16">
        <f t="shared" si="13"/>
        <v>11</v>
      </c>
      <c r="CJ46" s="16">
        <f t="shared" si="13"/>
        <v>12</v>
      </c>
      <c r="CK46" s="16">
        <f t="shared" si="13"/>
        <v>11</v>
      </c>
      <c r="CL46" s="16">
        <f t="shared" si="13"/>
        <v>10</v>
      </c>
      <c r="CM46" s="16">
        <f t="shared" si="13"/>
        <v>10</v>
      </c>
      <c r="CN46" s="16">
        <f t="shared" si="13"/>
        <v>11</v>
      </c>
      <c r="CO46" s="16">
        <f t="shared" si="13"/>
        <v>12</v>
      </c>
      <c r="CP46" s="16">
        <f t="shared" si="13"/>
        <v>11</v>
      </c>
      <c r="CQ46" s="16">
        <f t="shared" si="13"/>
        <v>11</v>
      </c>
      <c r="CR46" s="16">
        <f t="shared" si="13"/>
        <v>11</v>
      </c>
      <c r="CS46" s="16">
        <f t="shared" si="13"/>
        <v>11</v>
      </c>
      <c r="CT46" s="16">
        <f>CT35</f>
        <v>377.1</v>
      </c>
    </row>
    <row r="47" spans="1:103">
      <c r="A47" s="17" t="s">
        <v>192</v>
      </c>
      <c r="B47" s="18">
        <f>B36</f>
        <v>71</v>
      </c>
      <c r="C47" s="18">
        <f t="shared" si="12"/>
        <v>73</v>
      </c>
      <c r="D47" s="18">
        <f t="shared" si="12"/>
        <v>73</v>
      </c>
      <c r="E47" s="18">
        <f t="shared" si="12"/>
        <v>73</v>
      </c>
      <c r="F47" s="18">
        <f t="shared" si="12"/>
        <v>68</v>
      </c>
      <c r="G47" s="18">
        <f t="shared" si="12"/>
        <v>72</v>
      </c>
      <c r="H47" s="18">
        <f t="shared" si="12"/>
        <v>69</v>
      </c>
      <c r="I47" s="18">
        <f t="shared" si="12"/>
        <v>65</v>
      </c>
      <c r="J47" s="18">
        <f t="shared" si="12"/>
        <v>69</v>
      </c>
      <c r="K47" s="18">
        <f t="shared" si="12"/>
        <v>76</v>
      </c>
      <c r="L47" s="18">
        <f t="shared" si="12"/>
        <v>72</v>
      </c>
      <c r="M47" s="18">
        <f t="shared" si="12"/>
        <v>71</v>
      </c>
      <c r="N47" s="18">
        <f t="shared" si="12"/>
        <v>71</v>
      </c>
      <c r="O47" s="18">
        <f t="shared" si="12"/>
        <v>72</v>
      </c>
      <c r="P47" s="18">
        <f t="shared" si="12"/>
        <v>75</v>
      </c>
      <c r="Q47" s="18">
        <f t="shared" si="12"/>
        <v>75</v>
      </c>
      <c r="R47" s="18">
        <f t="shared" si="12"/>
        <v>74</v>
      </c>
      <c r="S47" s="18">
        <f t="shared" si="12"/>
        <v>72</v>
      </c>
      <c r="T47" s="18">
        <f t="shared" si="12"/>
        <v>68</v>
      </c>
      <c r="U47" s="18">
        <f t="shared" si="12"/>
        <v>65</v>
      </c>
      <c r="V47" s="18">
        <f t="shared" si="12"/>
        <v>64</v>
      </c>
      <c r="W47" s="18">
        <f t="shared" si="12"/>
        <v>58</v>
      </c>
      <c r="X47" s="18">
        <f t="shared" si="12"/>
        <v>59</v>
      </c>
      <c r="Y47" s="18">
        <f t="shared" si="12"/>
        <v>53</v>
      </c>
      <c r="Z47" s="18">
        <f t="shared" si="12"/>
        <v>51</v>
      </c>
      <c r="AA47" s="18">
        <f t="shared" si="12"/>
        <v>51</v>
      </c>
      <c r="AB47" s="18">
        <f t="shared" si="12"/>
        <v>52</v>
      </c>
      <c r="AC47" s="18">
        <f t="shared" si="12"/>
        <v>53</v>
      </c>
      <c r="AD47" s="18">
        <f t="shared" si="12"/>
        <v>46</v>
      </c>
      <c r="AE47" s="18">
        <f t="shared" si="12"/>
        <v>45</v>
      </c>
      <c r="AF47" s="18">
        <f t="shared" si="12"/>
        <v>48</v>
      </c>
      <c r="AG47" s="18">
        <f t="shared" si="12"/>
        <v>41</v>
      </c>
      <c r="AH47" s="18">
        <f t="shared" si="12"/>
        <v>42</v>
      </c>
      <c r="AI47" s="18">
        <f t="shared" si="12"/>
        <v>45</v>
      </c>
      <c r="AJ47" s="18">
        <f t="shared" si="12"/>
        <v>48</v>
      </c>
      <c r="AK47" s="18">
        <f t="shared" si="12"/>
        <v>47</v>
      </c>
      <c r="AL47" s="18">
        <f t="shared" si="12"/>
        <v>57</v>
      </c>
      <c r="AM47" s="18">
        <f t="shared" si="12"/>
        <v>52</v>
      </c>
      <c r="AN47" s="18">
        <f t="shared" si="12"/>
        <v>56</v>
      </c>
      <c r="AO47" s="18">
        <f t="shared" si="12"/>
        <v>60</v>
      </c>
      <c r="AP47" s="18">
        <f t="shared" si="12"/>
        <v>58</v>
      </c>
      <c r="AQ47" s="18">
        <f t="shared" si="12"/>
        <v>63</v>
      </c>
      <c r="AR47" s="18">
        <f t="shared" si="12"/>
        <v>63</v>
      </c>
      <c r="AS47" s="18">
        <f t="shared" si="12"/>
        <v>63</v>
      </c>
      <c r="AT47" s="18">
        <f t="shared" si="12"/>
        <v>64</v>
      </c>
      <c r="AU47" s="18">
        <f t="shared" si="12"/>
        <v>71</v>
      </c>
      <c r="AV47" s="18">
        <f t="shared" si="12"/>
        <v>71</v>
      </c>
      <c r="AW47" s="18">
        <f t="shared" si="12"/>
        <v>70</v>
      </c>
      <c r="AX47" s="18">
        <f t="shared" si="12"/>
        <v>68</v>
      </c>
      <c r="AY47" s="18">
        <f t="shared" si="12"/>
        <v>66</v>
      </c>
      <c r="AZ47" s="18">
        <f t="shared" si="12"/>
        <v>65</v>
      </c>
      <c r="BA47" s="18">
        <f t="shared" si="12"/>
        <v>65</v>
      </c>
      <c r="BB47" s="18">
        <f t="shared" si="12"/>
        <v>69</v>
      </c>
      <c r="BC47" s="18">
        <f t="shared" si="12"/>
        <v>63</v>
      </c>
      <c r="BD47" s="18">
        <f t="shared" si="12"/>
        <v>66</v>
      </c>
      <c r="BE47" s="18">
        <f t="shared" si="12"/>
        <v>65</v>
      </c>
      <c r="BF47" s="18">
        <f t="shared" si="12"/>
        <v>69</v>
      </c>
      <c r="BG47" s="18">
        <f t="shared" si="12"/>
        <v>70</v>
      </c>
      <c r="BH47" s="18">
        <f t="shared" si="12"/>
        <v>74</v>
      </c>
      <c r="BI47" s="18">
        <f t="shared" si="12"/>
        <v>74</v>
      </c>
      <c r="BJ47" s="18">
        <f t="shared" si="12"/>
        <v>77</v>
      </c>
      <c r="BK47" s="18">
        <f t="shared" si="12"/>
        <v>71</v>
      </c>
      <c r="BL47" s="18">
        <f t="shared" si="12"/>
        <v>74</v>
      </c>
      <c r="BM47" s="18">
        <f t="shared" si="12"/>
        <v>71</v>
      </c>
      <c r="BN47" s="18">
        <f t="shared" si="12"/>
        <v>72</v>
      </c>
      <c r="BO47" s="18">
        <f t="shared" si="13"/>
        <v>71</v>
      </c>
      <c r="BP47" s="18">
        <f t="shared" si="13"/>
        <v>66</v>
      </c>
      <c r="BQ47" s="18">
        <f t="shared" si="13"/>
        <v>60</v>
      </c>
      <c r="BR47" s="18">
        <f t="shared" si="13"/>
        <v>69</v>
      </c>
      <c r="BS47" s="18">
        <f t="shared" si="13"/>
        <v>70</v>
      </c>
      <c r="BT47" s="18">
        <f t="shared" si="13"/>
        <v>68</v>
      </c>
      <c r="BU47" s="18">
        <f t="shared" si="13"/>
        <v>65</v>
      </c>
      <c r="BV47" s="18">
        <f t="shared" si="13"/>
        <v>62</v>
      </c>
      <c r="BW47" s="18">
        <f t="shared" si="13"/>
        <v>58</v>
      </c>
      <c r="BX47" s="18">
        <f t="shared" si="13"/>
        <v>55</v>
      </c>
      <c r="BY47" s="18">
        <f t="shared" si="13"/>
        <v>54</v>
      </c>
      <c r="BZ47" s="18">
        <f t="shared" si="13"/>
        <v>54</v>
      </c>
      <c r="CA47" s="18">
        <f t="shared" si="13"/>
        <v>55</v>
      </c>
      <c r="CB47" s="18">
        <f t="shared" si="13"/>
        <v>57</v>
      </c>
      <c r="CC47" s="18">
        <f t="shared" si="13"/>
        <v>56</v>
      </c>
      <c r="CD47" s="18">
        <f t="shared" si="13"/>
        <v>56</v>
      </c>
      <c r="CE47" s="18">
        <f t="shared" si="13"/>
        <v>49</v>
      </c>
      <c r="CF47" s="18">
        <f t="shared" si="13"/>
        <v>59</v>
      </c>
      <c r="CG47" s="18">
        <f t="shared" si="13"/>
        <v>57</v>
      </c>
      <c r="CH47" s="18">
        <f t="shared" si="13"/>
        <v>58</v>
      </c>
      <c r="CI47" s="18">
        <f t="shared" si="13"/>
        <v>60</v>
      </c>
      <c r="CJ47" s="18">
        <f t="shared" si="13"/>
        <v>63</v>
      </c>
      <c r="CK47" s="18">
        <f t="shared" si="13"/>
        <v>66</v>
      </c>
      <c r="CL47" s="18">
        <f t="shared" si="13"/>
        <v>67</v>
      </c>
      <c r="CM47" s="18">
        <f t="shared" si="13"/>
        <v>70</v>
      </c>
      <c r="CN47" s="18">
        <f t="shared" si="13"/>
        <v>73</v>
      </c>
      <c r="CO47" s="18">
        <f t="shared" si="13"/>
        <v>76</v>
      </c>
      <c r="CP47" s="18">
        <f t="shared" si="13"/>
        <v>74</v>
      </c>
      <c r="CQ47" s="18">
        <f t="shared" si="13"/>
        <v>72</v>
      </c>
      <c r="CR47" s="18">
        <f t="shared" si="13"/>
        <v>69</v>
      </c>
      <c r="CS47" s="18">
        <f t="shared" si="13"/>
        <v>73</v>
      </c>
      <c r="CT47" s="18">
        <f>CT36</f>
        <v>3654.1</v>
      </c>
    </row>
    <row r="48" spans="1:103">
      <c r="A48" s="19"/>
      <c r="B48" s="16">
        <f>SUM(B40:B47)</f>
        <v>1186</v>
      </c>
      <c r="C48" s="16">
        <f t="shared" ref="C48:BN48" si="14">SUM(C40:C47)</f>
        <v>1174</v>
      </c>
      <c r="D48" s="16">
        <f t="shared" si="14"/>
        <v>1149</v>
      </c>
      <c r="E48" s="16">
        <f t="shared" si="14"/>
        <v>1120</v>
      </c>
      <c r="F48" s="16">
        <f t="shared" si="14"/>
        <v>1115</v>
      </c>
      <c r="G48" s="16">
        <f t="shared" si="14"/>
        <v>1111</v>
      </c>
      <c r="H48" s="16">
        <f t="shared" si="14"/>
        <v>1082</v>
      </c>
      <c r="I48" s="16">
        <f t="shared" si="14"/>
        <v>1072</v>
      </c>
      <c r="J48" s="16">
        <f t="shared" si="14"/>
        <v>1069</v>
      </c>
      <c r="K48" s="16">
        <f t="shared" si="14"/>
        <v>1068</v>
      </c>
      <c r="L48" s="16">
        <f t="shared" si="14"/>
        <v>1062</v>
      </c>
      <c r="M48" s="16">
        <f t="shared" si="14"/>
        <v>1053</v>
      </c>
      <c r="N48" s="16">
        <f t="shared" si="14"/>
        <v>1047</v>
      </c>
      <c r="O48" s="16">
        <f t="shared" si="14"/>
        <v>1051</v>
      </c>
      <c r="P48" s="16">
        <f t="shared" si="14"/>
        <v>1045</v>
      </c>
      <c r="Q48" s="16">
        <f t="shared" si="14"/>
        <v>1047</v>
      </c>
      <c r="R48" s="16">
        <f t="shared" si="14"/>
        <v>1058</v>
      </c>
      <c r="S48" s="16">
        <f t="shared" si="14"/>
        <v>1063</v>
      </c>
      <c r="T48" s="16">
        <f t="shared" si="14"/>
        <v>1090</v>
      </c>
      <c r="U48" s="16">
        <f t="shared" si="14"/>
        <v>1105</v>
      </c>
      <c r="V48" s="16">
        <f t="shared" si="14"/>
        <v>1128</v>
      </c>
      <c r="W48" s="16">
        <f t="shared" si="14"/>
        <v>1187</v>
      </c>
      <c r="X48" s="16">
        <f t="shared" si="14"/>
        <v>1208</v>
      </c>
      <c r="Y48" s="16">
        <f t="shared" si="14"/>
        <v>1250</v>
      </c>
      <c r="Z48" s="16">
        <f t="shared" si="14"/>
        <v>1298</v>
      </c>
      <c r="AA48" s="16">
        <f t="shared" si="14"/>
        <v>1350</v>
      </c>
      <c r="AB48" s="16">
        <f t="shared" si="14"/>
        <v>1358</v>
      </c>
      <c r="AC48" s="16">
        <f t="shared" si="14"/>
        <v>1314</v>
      </c>
      <c r="AD48" s="16">
        <f t="shared" si="14"/>
        <v>1322</v>
      </c>
      <c r="AE48" s="16">
        <f t="shared" si="14"/>
        <v>1296</v>
      </c>
      <c r="AF48" s="16">
        <f t="shared" si="14"/>
        <v>1292</v>
      </c>
      <c r="AG48" s="16">
        <f t="shared" si="14"/>
        <v>1257</v>
      </c>
      <c r="AH48" s="16">
        <f t="shared" si="14"/>
        <v>1274</v>
      </c>
      <c r="AI48" s="16">
        <f t="shared" si="14"/>
        <v>1273</v>
      </c>
      <c r="AJ48" s="16">
        <f t="shared" si="14"/>
        <v>1270</v>
      </c>
      <c r="AK48" s="16">
        <f t="shared" si="14"/>
        <v>1277</v>
      </c>
      <c r="AL48" s="16">
        <f t="shared" si="14"/>
        <v>1262</v>
      </c>
      <c r="AM48" s="16">
        <f t="shared" si="14"/>
        <v>1250</v>
      </c>
      <c r="AN48" s="16">
        <f t="shared" si="14"/>
        <v>1261</v>
      </c>
      <c r="AO48" s="16">
        <f t="shared" si="14"/>
        <v>1244</v>
      </c>
      <c r="AP48" s="16">
        <f t="shared" si="14"/>
        <v>1243</v>
      </c>
      <c r="AQ48" s="16">
        <f t="shared" si="14"/>
        <v>1264</v>
      </c>
      <c r="AR48" s="16">
        <f t="shared" si="14"/>
        <v>1256</v>
      </c>
      <c r="AS48" s="16">
        <f t="shared" si="14"/>
        <v>1270</v>
      </c>
      <c r="AT48" s="16">
        <f t="shared" si="14"/>
        <v>1311</v>
      </c>
      <c r="AU48" s="16">
        <f t="shared" si="14"/>
        <v>1309</v>
      </c>
      <c r="AV48" s="16">
        <f t="shared" si="14"/>
        <v>1299</v>
      </c>
      <c r="AW48" s="16">
        <f t="shared" si="14"/>
        <v>1270</v>
      </c>
      <c r="AX48" s="16">
        <f t="shared" si="14"/>
        <v>1259</v>
      </c>
      <c r="AY48" s="16">
        <f t="shared" si="14"/>
        <v>1256</v>
      </c>
      <c r="AZ48" s="16">
        <f t="shared" si="14"/>
        <v>1192</v>
      </c>
      <c r="BA48" s="16">
        <f t="shared" si="14"/>
        <v>1158</v>
      </c>
      <c r="BB48" s="16">
        <f t="shared" si="14"/>
        <v>1114</v>
      </c>
      <c r="BC48" s="16">
        <f t="shared" si="14"/>
        <v>1078</v>
      </c>
      <c r="BD48" s="16">
        <f t="shared" si="14"/>
        <v>1058</v>
      </c>
      <c r="BE48" s="16">
        <f t="shared" si="14"/>
        <v>1041</v>
      </c>
      <c r="BF48" s="16">
        <f t="shared" si="14"/>
        <v>1028</v>
      </c>
      <c r="BG48" s="16">
        <f t="shared" si="14"/>
        <v>1049</v>
      </c>
      <c r="BH48" s="16">
        <f t="shared" si="14"/>
        <v>1041</v>
      </c>
      <c r="BI48" s="16">
        <f t="shared" si="14"/>
        <v>1027</v>
      </c>
      <c r="BJ48" s="16">
        <f t="shared" si="14"/>
        <v>1047</v>
      </c>
      <c r="BK48" s="16">
        <f t="shared" si="14"/>
        <v>1078</v>
      </c>
      <c r="BL48" s="16">
        <f t="shared" si="14"/>
        <v>1111</v>
      </c>
      <c r="BM48" s="16">
        <f t="shared" si="14"/>
        <v>1136</v>
      </c>
      <c r="BN48" s="16">
        <f t="shared" si="14"/>
        <v>1158</v>
      </c>
      <c r="BO48" s="16">
        <f t="shared" ref="BO48:CT48" si="15">SUM(BO40:BO47)</f>
        <v>1192</v>
      </c>
      <c r="BP48" s="16">
        <f t="shared" si="15"/>
        <v>1229</v>
      </c>
      <c r="BQ48" s="16">
        <f t="shared" si="15"/>
        <v>1260</v>
      </c>
      <c r="BR48" s="16">
        <f t="shared" si="15"/>
        <v>1274</v>
      </c>
      <c r="BS48" s="16">
        <f t="shared" si="15"/>
        <v>1293</v>
      </c>
      <c r="BT48" s="16">
        <f t="shared" si="15"/>
        <v>1343</v>
      </c>
      <c r="BU48" s="16">
        <f t="shared" si="15"/>
        <v>1406</v>
      </c>
      <c r="BV48" s="16">
        <f t="shared" si="15"/>
        <v>1505</v>
      </c>
      <c r="BW48" s="16">
        <f t="shared" si="15"/>
        <v>1624</v>
      </c>
      <c r="BX48" s="16">
        <f t="shared" si="15"/>
        <v>1711</v>
      </c>
      <c r="BY48" s="16">
        <f t="shared" si="15"/>
        <v>1750</v>
      </c>
      <c r="BZ48" s="16">
        <f t="shared" si="15"/>
        <v>1748</v>
      </c>
      <c r="CA48" s="16">
        <f t="shared" si="15"/>
        <v>1737</v>
      </c>
      <c r="CB48" s="16">
        <f t="shared" si="15"/>
        <v>1709</v>
      </c>
      <c r="CC48" s="16">
        <f t="shared" si="15"/>
        <v>1671</v>
      </c>
      <c r="CD48" s="16">
        <f t="shared" si="15"/>
        <v>1633</v>
      </c>
      <c r="CE48" s="16">
        <f t="shared" si="15"/>
        <v>1612</v>
      </c>
      <c r="CF48" s="16">
        <f t="shared" si="15"/>
        <v>1582</v>
      </c>
      <c r="CG48" s="16">
        <f t="shared" si="15"/>
        <v>1556</v>
      </c>
      <c r="CH48" s="16">
        <f t="shared" si="15"/>
        <v>1518</v>
      </c>
      <c r="CI48" s="16">
        <f t="shared" si="15"/>
        <v>1482</v>
      </c>
      <c r="CJ48" s="16">
        <f t="shared" si="15"/>
        <v>1430</v>
      </c>
      <c r="CK48" s="16">
        <f t="shared" si="15"/>
        <v>1393</v>
      </c>
      <c r="CL48" s="16">
        <f t="shared" si="15"/>
        <v>1342</v>
      </c>
      <c r="CM48" s="16">
        <f t="shared" si="15"/>
        <v>1305</v>
      </c>
      <c r="CN48" s="16">
        <f t="shared" si="15"/>
        <v>1272</v>
      </c>
      <c r="CO48" s="16">
        <f t="shared" si="15"/>
        <v>1230</v>
      </c>
      <c r="CP48" s="16">
        <f t="shared" si="15"/>
        <v>1194</v>
      </c>
      <c r="CQ48" s="16">
        <f t="shared" si="15"/>
        <v>1166</v>
      </c>
      <c r="CR48" s="16">
        <f t="shared" si="15"/>
        <v>1113</v>
      </c>
      <c r="CS48" s="16">
        <f>SUM(CS40:CS47)</f>
        <v>1093</v>
      </c>
      <c r="CT48" s="16">
        <f t="shared" si="15"/>
        <v>36023.9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8"/>
  <sheetViews>
    <sheetView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CH52" sqref="CH52"/>
    </sheetView>
  </sheetViews>
  <sheetFormatPr defaultRowHeight="15"/>
  <sheetData>
    <row r="1" spans="1:103">
      <c r="A1" s="37" t="s">
        <v>0</v>
      </c>
      <c r="B1" s="38"/>
      <c r="C1" s="38"/>
      <c r="D1" s="38"/>
      <c r="E1" s="38"/>
      <c r="F1" s="38"/>
      <c r="G1" s="38"/>
      <c r="H1" s="39"/>
      <c r="I1" s="40">
        <v>45173</v>
      </c>
      <c r="J1" s="41"/>
      <c r="K1" s="42"/>
      <c r="L1" s="43"/>
      <c r="M1" s="44"/>
      <c r="N1" s="44"/>
      <c r="O1" s="44"/>
      <c r="P1" s="44"/>
      <c r="Q1" s="44"/>
      <c r="R1" s="44"/>
    </row>
    <row r="2" spans="1:103" ht="25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>
      <c r="A3" s="8" t="s">
        <v>193</v>
      </c>
      <c r="B3" s="21">
        <v>0</v>
      </c>
      <c r="C3" s="21">
        <v>0</v>
      </c>
      <c r="D3" s="21">
        <v>0</v>
      </c>
      <c r="E3" s="21">
        <v>0</v>
      </c>
      <c r="F3" s="21">
        <v>0</v>
      </c>
      <c r="G3" s="21">
        <v>0</v>
      </c>
      <c r="H3" s="21">
        <v>0</v>
      </c>
      <c r="I3" s="22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2">
        <v>0</v>
      </c>
      <c r="X3" s="21">
        <v>0</v>
      </c>
      <c r="Y3" s="21">
        <v>0</v>
      </c>
      <c r="Z3" s="21">
        <v>0</v>
      </c>
      <c r="AA3" s="21">
        <v>0</v>
      </c>
      <c r="AB3" s="21">
        <v>0</v>
      </c>
      <c r="AC3" s="21">
        <v>0</v>
      </c>
      <c r="AD3" s="21">
        <v>0</v>
      </c>
      <c r="AE3" s="21">
        <v>0</v>
      </c>
      <c r="AF3" s="21">
        <v>0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0</v>
      </c>
      <c r="AM3" s="21">
        <v>0</v>
      </c>
      <c r="AN3" s="21">
        <v>0</v>
      </c>
      <c r="AO3" s="21">
        <v>0</v>
      </c>
      <c r="AP3" s="21">
        <v>0</v>
      </c>
      <c r="AQ3" s="21">
        <v>0</v>
      </c>
      <c r="AR3" s="21">
        <v>0</v>
      </c>
      <c r="AS3" s="21">
        <v>0</v>
      </c>
      <c r="AT3" s="21">
        <v>0</v>
      </c>
      <c r="AU3" s="21">
        <v>0</v>
      </c>
      <c r="AV3" s="21">
        <v>0</v>
      </c>
      <c r="AW3" s="21">
        <v>0</v>
      </c>
      <c r="AX3" s="21">
        <v>0</v>
      </c>
      <c r="AY3" s="21">
        <v>0</v>
      </c>
      <c r="AZ3" s="21">
        <v>0</v>
      </c>
      <c r="BA3" s="21">
        <v>0</v>
      </c>
      <c r="BB3" s="21">
        <v>0</v>
      </c>
      <c r="BC3" s="21">
        <v>0</v>
      </c>
      <c r="BD3" s="21">
        <v>0</v>
      </c>
      <c r="BE3" s="21">
        <v>0</v>
      </c>
      <c r="BF3" s="21">
        <v>0</v>
      </c>
      <c r="BG3" s="21">
        <v>0</v>
      </c>
      <c r="BH3" s="21">
        <v>0</v>
      </c>
      <c r="BI3" s="21">
        <v>0</v>
      </c>
      <c r="BJ3" s="21">
        <v>0</v>
      </c>
      <c r="BK3" s="21">
        <v>0</v>
      </c>
      <c r="BL3" s="21">
        <v>0</v>
      </c>
      <c r="BM3" s="21">
        <v>0</v>
      </c>
      <c r="BN3" s="22">
        <v>0</v>
      </c>
      <c r="BO3" s="21">
        <v>0</v>
      </c>
      <c r="BP3" s="21">
        <v>0</v>
      </c>
      <c r="BQ3" s="21">
        <v>0</v>
      </c>
      <c r="BR3" s="21">
        <v>0</v>
      </c>
      <c r="BS3" s="21">
        <v>21</v>
      </c>
      <c r="BT3" s="21">
        <v>20</v>
      </c>
      <c r="BU3" s="21">
        <v>21</v>
      </c>
      <c r="BV3" s="21">
        <v>21</v>
      </c>
      <c r="BW3" s="21">
        <v>20</v>
      </c>
      <c r="BX3" s="21">
        <v>20</v>
      </c>
      <c r="BY3" s="22">
        <v>40</v>
      </c>
      <c r="BZ3" s="21">
        <v>41</v>
      </c>
      <c r="CA3" s="21">
        <v>41</v>
      </c>
      <c r="CB3" s="21">
        <v>41</v>
      </c>
      <c r="CC3" s="21">
        <v>41</v>
      </c>
      <c r="CD3" s="21">
        <v>41</v>
      </c>
      <c r="CE3" s="21">
        <v>41</v>
      </c>
      <c r="CF3" s="21">
        <v>41</v>
      </c>
      <c r="CG3" s="21">
        <v>41</v>
      </c>
      <c r="CH3" s="21">
        <v>41</v>
      </c>
      <c r="CI3" s="21">
        <v>41</v>
      </c>
      <c r="CJ3" s="21">
        <v>41</v>
      </c>
      <c r="CK3" s="21">
        <v>21</v>
      </c>
      <c r="CL3" s="21">
        <v>10</v>
      </c>
      <c r="CM3" s="21">
        <v>10</v>
      </c>
      <c r="CN3" s="21">
        <v>10</v>
      </c>
      <c r="CO3" s="21">
        <v>10</v>
      </c>
      <c r="CP3" s="21">
        <v>10</v>
      </c>
      <c r="CQ3" s="21">
        <v>10</v>
      </c>
      <c r="CR3" s="21">
        <v>10</v>
      </c>
      <c r="CS3" s="21">
        <v>10</v>
      </c>
      <c r="CT3" s="27">
        <v>178</v>
      </c>
      <c r="CU3" s="20"/>
      <c r="CV3" s="20"/>
      <c r="CW3" s="20"/>
      <c r="CX3" s="20"/>
      <c r="CY3" s="20"/>
    </row>
    <row r="4" spans="1:103">
      <c r="A4" s="8" t="s">
        <v>194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2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2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0</v>
      </c>
      <c r="AT4" s="21">
        <v>0</v>
      </c>
      <c r="AU4" s="21">
        <v>0</v>
      </c>
      <c r="AV4" s="21">
        <v>0</v>
      </c>
      <c r="AW4" s="21">
        <v>0</v>
      </c>
      <c r="AX4" s="21">
        <v>0</v>
      </c>
      <c r="AY4" s="21">
        <v>0</v>
      </c>
      <c r="AZ4" s="21">
        <v>0</v>
      </c>
      <c r="BA4" s="21">
        <v>0</v>
      </c>
      <c r="BB4" s="21">
        <v>0</v>
      </c>
      <c r="BC4" s="21">
        <v>0</v>
      </c>
      <c r="BD4" s="21">
        <v>0</v>
      </c>
      <c r="BE4" s="21">
        <v>0</v>
      </c>
      <c r="BF4" s="21">
        <v>0</v>
      </c>
      <c r="BG4" s="21">
        <v>0</v>
      </c>
      <c r="BH4" s="21">
        <v>10</v>
      </c>
      <c r="BI4" s="21">
        <v>10</v>
      </c>
      <c r="BJ4" s="21">
        <v>20</v>
      </c>
      <c r="BK4" s="21">
        <v>25</v>
      </c>
      <c r="BL4" s="21">
        <v>25</v>
      </c>
      <c r="BM4" s="21">
        <v>25</v>
      </c>
      <c r="BN4" s="22">
        <v>25</v>
      </c>
      <c r="BO4" s="21">
        <v>25</v>
      </c>
      <c r="BP4" s="21">
        <v>25</v>
      </c>
      <c r="BQ4" s="21">
        <v>25</v>
      </c>
      <c r="BR4" s="21">
        <v>25</v>
      </c>
      <c r="BS4" s="21">
        <v>25</v>
      </c>
      <c r="BT4" s="21">
        <v>25</v>
      </c>
      <c r="BU4" s="21">
        <v>25</v>
      </c>
      <c r="BV4" s="21">
        <v>25</v>
      </c>
      <c r="BW4" s="21">
        <v>25</v>
      </c>
      <c r="BX4" s="21">
        <v>25</v>
      </c>
      <c r="BY4" s="22">
        <v>40</v>
      </c>
      <c r="BZ4" s="21">
        <v>40</v>
      </c>
      <c r="CA4" s="21">
        <v>40</v>
      </c>
      <c r="CB4" s="21">
        <v>40</v>
      </c>
      <c r="CC4" s="21">
        <v>39</v>
      </c>
      <c r="CD4" s="21">
        <v>40</v>
      </c>
      <c r="CE4" s="21">
        <v>40</v>
      </c>
      <c r="CF4" s="21">
        <v>40</v>
      </c>
      <c r="CG4" s="21">
        <v>10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0</v>
      </c>
      <c r="CP4" s="21">
        <v>0</v>
      </c>
      <c r="CQ4" s="21">
        <v>0</v>
      </c>
      <c r="CR4" s="21">
        <v>0</v>
      </c>
      <c r="CS4" s="21">
        <v>0</v>
      </c>
      <c r="CT4" s="27">
        <v>178</v>
      </c>
      <c r="CU4" s="20"/>
      <c r="CV4" s="20"/>
      <c r="CW4" s="20"/>
      <c r="CX4" s="20"/>
      <c r="CY4" s="20"/>
    </row>
    <row r="5" spans="1:103">
      <c r="A5" s="8" t="s">
        <v>195</v>
      </c>
      <c r="B5" s="21">
        <v>8</v>
      </c>
      <c r="C5" s="21">
        <v>8</v>
      </c>
      <c r="D5" s="21">
        <v>8</v>
      </c>
      <c r="E5" s="21">
        <v>8</v>
      </c>
      <c r="F5" s="21">
        <v>8</v>
      </c>
      <c r="G5" s="21">
        <v>8</v>
      </c>
      <c r="H5" s="21">
        <v>8</v>
      </c>
      <c r="I5" s="22">
        <v>8</v>
      </c>
      <c r="J5" s="21">
        <v>8</v>
      </c>
      <c r="K5" s="21">
        <v>8</v>
      </c>
      <c r="L5" s="21">
        <v>8</v>
      </c>
      <c r="M5" s="21">
        <v>8</v>
      </c>
      <c r="N5" s="21">
        <v>8</v>
      </c>
      <c r="O5" s="21">
        <v>8</v>
      </c>
      <c r="P5" s="21">
        <v>8</v>
      </c>
      <c r="Q5" s="21">
        <v>8</v>
      </c>
      <c r="R5" s="21">
        <v>8</v>
      </c>
      <c r="S5" s="21">
        <v>25</v>
      </c>
      <c r="T5" s="21">
        <v>44</v>
      </c>
      <c r="U5" s="21">
        <v>53</v>
      </c>
      <c r="V5" s="21">
        <v>53</v>
      </c>
      <c r="W5" s="22">
        <v>53</v>
      </c>
      <c r="X5" s="21">
        <v>53</v>
      </c>
      <c r="Y5" s="21">
        <v>53</v>
      </c>
      <c r="Z5" s="21">
        <v>53</v>
      </c>
      <c r="AA5" s="21">
        <v>53</v>
      </c>
      <c r="AB5" s="21">
        <v>53</v>
      </c>
      <c r="AC5" s="21">
        <v>32</v>
      </c>
      <c r="AD5" s="21">
        <v>21</v>
      </c>
      <c r="AE5" s="21">
        <v>21</v>
      </c>
      <c r="AF5" s="21">
        <v>21</v>
      </c>
      <c r="AG5" s="21">
        <v>21</v>
      </c>
      <c r="AH5" s="21">
        <v>21</v>
      </c>
      <c r="AI5" s="21">
        <v>21</v>
      </c>
      <c r="AJ5" s="21">
        <v>21</v>
      </c>
      <c r="AK5" s="21">
        <v>21</v>
      </c>
      <c r="AL5" s="21">
        <v>53</v>
      </c>
      <c r="AM5" s="21">
        <v>53</v>
      </c>
      <c r="AN5" s="21">
        <v>53</v>
      </c>
      <c r="AO5" s="21">
        <v>53</v>
      </c>
      <c r="AP5" s="21">
        <v>53</v>
      </c>
      <c r="AQ5" s="21">
        <v>53</v>
      </c>
      <c r="AR5" s="21">
        <v>53</v>
      </c>
      <c r="AS5" s="21">
        <v>53</v>
      </c>
      <c r="AT5" s="21">
        <v>53</v>
      </c>
      <c r="AU5" s="21">
        <v>53</v>
      </c>
      <c r="AV5" s="21">
        <v>37</v>
      </c>
      <c r="AW5" s="21">
        <v>30</v>
      </c>
      <c r="AX5" s="21">
        <v>30</v>
      </c>
      <c r="AY5" s="21">
        <v>30</v>
      </c>
      <c r="AZ5" s="21">
        <v>40</v>
      </c>
      <c r="BA5" s="21">
        <v>17</v>
      </c>
      <c r="BB5" s="21">
        <v>17</v>
      </c>
      <c r="BC5" s="21">
        <v>17</v>
      </c>
      <c r="BD5" s="21">
        <v>17</v>
      </c>
      <c r="BE5" s="21">
        <v>17</v>
      </c>
      <c r="BF5" s="21">
        <v>17</v>
      </c>
      <c r="BG5" s="21">
        <v>17</v>
      </c>
      <c r="BH5" s="21">
        <v>17</v>
      </c>
      <c r="BI5" s="21">
        <v>17</v>
      </c>
      <c r="BJ5" s="21">
        <v>31</v>
      </c>
      <c r="BK5" s="21">
        <v>53</v>
      </c>
      <c r="BL5" s="21">
        <v>53</v>
      </c>
      <c r="BM5" s="21">
        <v>53</v>
      </c>
      <c r="BN5" s="22">
        <v>53</v>
      </c>
      <c r="BO5" s="21">
        <v>53</v>
      </c>
      <c r="BP5" s="21">
        <v>53</v>
      </c>
      <c r="BQ5" s="21">
        <v>53</v>
      </c>
      <c r="BR5" s="21">
        <v>53</v>
      </c>
      <c r="BS5" s="21">
        <v>53</v>
      </c>
      <c r="BT5" s="21">
        <v>53</v>
      </c>
      <c r="BU5" s="21">
        <v>53</v>
      </c>
      <c r="BV5" s="21">
        <v>53</v>
      </c>
      <c r="BW5" s="21">
        <v>53</v>
      </c>
      <c r="BX5" s="21">
        <v>53</v>
      </c>
      <c r="BY5" s="22">
        <v>53</v>
      </c>
      <c r="BZ5" s="21">
        <v>53</v>
      </c>
      <c r="CA5" s="21">
        <v>31</v>
      </c>
      <c r="CB5" s="21">
        <v>18</v>
      </c>
      <c r="CC5" s="21">
        <v>18</v>
      </c>
      <c r="CD5" s="21">
        <v>18</v>
      </c>
      <c r="CE5" s="21">
        <v>18</v>
      </c>
      <c r="CF5" s="21">
        <v>18</v>
      </c>
      <c r="CG5" s="21">
        <v>18</v>
      </c>
      <c r="CH5" s="21">
        <v>18</v>
      </c>
      <c r="CI5" s="21">
        <v>18</v>
      </c>
      <c r="CJ5" s="21">
        <v>18</v>
      </c>
      <c r="CK5" s="21">
        <v>18</v>
      </c>
      <c r="CL5" s="21">
        <v>18</v>
      </c>
      <c r="CM5" s="21">
        <v>18</v>
      </c>
      <c r="CN5" s="21">
        <v>18</v>
      </c>
      <c r="CO5" s="21">
        <v>18</v>
      </c>
      <c r="CP5" s="21">
        <v>18</v>
      </c>
      <c r="CQ5" s="21">
        <v>18</v>
      </c>
      <c r="CR5" s="21">
        <v>18</v>
      </c>
      <c r="CS5" s="21">
        <v>18</v>
      </c>
      <c r="CT5" s="27">
        <v>723</v>
      </c>
      <c r="CU5" s="20"/>
      <c r="CV5" s="20"/>
      <c r="CW5" s="20"/>
      <c r="CX5" s="20"/>
      <c r="CY5" s="20"/>
    </row>
    <row r="6" spans="1:103">
      <c r="A6" s="8" t="s">
        <v>196</v>
      </c>
      <c r="B6" s="21">
        <v>41</v>
      </c>
      <c r="C6" s="21">
        <v>31</v>
      </c>
      <c r="D6" s="21">
        <v>26</v>
      </c>
      <c r="E6" s="21">
        <v>10</v>
      </c>
      <c r="F6" s="21">
        <v>10</v>
      </c>
      <c r="G6" s="21">
        <v>10</v>
      </c>
      <c r="H6" s="21">
        <v>10</v>
      </c>
      <c r="I6" s="22">
        <v>20</v>
      </c>
      <c r="J6" s="21">
        <v>10</v>
      </c>
      <c r="K6" s="21">
        <v>11</v>
      </c>
      <c r="L6" s="21">
        <v>20</v>
      </c>
      <c r="M6" s="21">
        <v>30</v>
      </c>
      <c r="N6" s="21">
        <v>30</v>
      </c>
      <c r="O6" s="21">
        <v>30</v>
      </c>
      <c r="P6" s="21">
        <v>40</v>
      </c>
      <c r="Q6" s="21">
        <v>50</v>
      </c>
      <c r="R6" s="21">
        <v>50</v>
      </c>
      <c r="S6" s="21">
        <v>50</v>
      </c>
      <c r="T6" s="21">
        <v>50</v>
      </c>
      <c r="U6" s="21">
        <v>56</v>
      </c>
      <c r="V6" s="21">
        <v>81</v>
      </c>
      <c r="W6" s="22">
        <v>101</v>
      </c>
      <c r="X6" s="21">
        <v>101</v>
      </c>
      <c r="Y6" s="22">
        <v>101</v>
      </c>
      <c r="Z6" s="22">
        <v>101</v>
      </c>
      <c r="AA6" s="21">
        <v>101</v>
      </c>
      <c r="AB6" s="21">
        <v>38</v>
      </c>
      <c r="AC6" s="21">
        <v>20</v>
      </c>
      <c r="AD6" s="21">
        <v>20</v>
      </c>
      <c r="AE6" s="21">
        <v>21</v>
      </c>
      <c r="AF6" s="21">
        <v>21</v>
      </c>
      <c r="AG6" s="21">
        <v>40</v>
      </c>
      <c r="AH6" s="21">
        <v>52</v>
      </c>
      <c r="AI6" s="21">
        <v>91</v>
      </c>
      <c r="AJ6" s="21">
        <v>81</v>
      </c>
      <c r="AK6" s="22">
        <v>101</v>
      </c>
      <c r="AL6" s="21">
        <v>101</v>
      </c>
      <c r="AM6" s="21">
        <v>101</v>
      </c>
      <c r="AN6" s="22">
        <v>100</v>
      </c>
      <c r="AO6" s="21">
        <v>101</v>
      </c>
      <c r="AP6" s="22">
        <v>101</v>
      </c>
      <c r="AQ6" s="22">
        <v>101</v>
      </c>
      <c r="AR6" s="21">
        <v>101</v>
      </c>
      <c r="AS6" s="21">
        <v>77</v>
      </c>
      <c r="AT6" s="21">
        <v>80</v>
      </c>
      <c r="AU6" s="21">
        <v>80</v>
      </c>
      <c r="AV6" s="21">
        <v>70</v>
      </c>
      <c r="AW6" s="21">
        <v>80</v>
      </c>
      <c r="AX6" s="21">
        <v>80</v>
      </c>
      <c r="AY6" s="21">
        <v>81</v>
      </c>
      <c r="AZ6" s="21">
        <v>100</v>
      </c>
      <c r="BA6" s="21">
        <v>80</v>
      </c>
      <c r="BB6" s="21">
        <v>91</v>
      </c>
      <c r="BC6" s="22">
        <v>101</v>
      </c>
      <c r="BD6" s="22">
        <v>100</v>
      </c>
      <c r="BE6" s="21">
        <v>99</v>
      </c>
      <c r="BF6" s="22">
        <v>101</v>
      </c>
      <c r="BG6" s="21">
        <v>101</v>
      </c>
      <c r="BH6" s="21">
        <v>101</v>
      </c>
      <c r="BI6" s="22">
        <v>100</v>
      </c>
      <c r="BJ6" s="22">
        <v>100</v>
      </c>
      <c r="BK6" s="21">
        <v>100</v>
      </c>
      <c r="BL6" s="22">
        <v>101</v>
      </c>
      <c r="BM6" s="22">
        <v>100</v>
      </c>
      <c r="BN6" s="22">
        <v>100</v>
      </c>
      <c r="BO6" s="21">
        <v>101</v>
      </c>
      <c r="BP6" s="22">
        <v>100</v>
      </c>
      <c r="BQ6" s="21">
        <v>99</v>
      </c>
      <c r="BR6" s="21">
        <v>81</v>
      </c>
      <c r="BS6" s="21">
        <v>61</v>
      </c>
      <c r="BT6" s="21">
        <v>61</v>
      </c>
      <c r="BU6" s="21">
        <v>61</v>
      </c>
      <c r="BV6" s="21">
        <v>61</v>
      </c>
      <c r="BW6" s="21">
        <v>61</v>
      </c>
      <c r="BX6" s="21">
        <v>61</v>
      </c>
      <c r="BY6" s="22">
        <v>62</v>
      </c>
      <c r="BZ6" s="21">
        <v>62</v>
      </c>
      <c r="CA6" s="21">
        <v>61</v>
      </c>
      <c r="CB6" s="21">
        <v>61</v>
      </c>
      <c r="CC6" s="21">
        <v>59</v>
      </c>
      <c r="CD6" s="21">
        <v>61</v>
      </c>
      <c r="CE6" s="21">
        <v>61</v>
      </c>
      <c r="CF6" s="21">
        <v>81</v>
      </c>
      <c r="CG6" s="21">
        <v>80</v>
      </c>
      <c r="CH6" s="21">
        <v>60</v>
      </c>
      <c r="CI6" s="21">
        <v>61</v>
      </c>
      <c r="CJ6" s="21">
        <v>61</v>
      </c>
      <c r="CK6" s="21">
        <v>61</v>
      </c>
      <c r="CL6" s="21">
        <v>81</v>
      </c>
      <c r="CM6" s="21">
        <v>77</v>
      </c>
      <c r="CN6" s="21">
        <v>61</v>
      </c>
      <c r="CO6" s="21">
        <v>60</v>
      </c>
      <c r="CP6" s="21">
        <v>41</v>
      </c>
      <c r="CQ6" s="21">
        <v>21</v>
      </c>
      <c r="CR6" s="21">
        <v>21</v>
      </c>
      <c r="CS6" s="21">
        <v>21</v>
      </c>
      <c r="CT6" s="27">
        <v>1585</v>
      </c>
      <c r="CU6" s="20"/>
      <c r="CV6" s="20"/>
      <c r="CW6" s="20"/>
      <c r="CX6" s="20"/>
      <c r="CY6" s="20"/>
    </row>
    <row r="7" spans="1:103">
      <c r="A7" s="8" t="s">
        <v>197</v>
      </c>
      <c r="B7" s="21">
        <v>33</v>
      </c>
      <c r="C7" s="21">
        <v>19</v>
      </c>
      <c r="D7" s="21">
        <v>17</v>
      </c>
      <c r="E7" s="21">
        <v>8</v>
      </c>
      <c r="F7" s="21">
        <v>6</v>
      </c>
      <c r="G7" s="21">
        <v>8</v>
      </c>
      <c r="H7" s="21">
        <v>10</v>
      </c>
      <c r="I7" s="22">
        <v>10</v>
      </c>
      <c r="J7" s="21">
        <v>46</v>
      </c>
      <c r="K7" s="21">
        <v>57</v>
      </c>
      <c r="L7" s="21">
        <v>21</v>
      </c>
      <c r="M7" s="21">
        <v>21</v>
      </c>
      <c r="N7" s="21">
        <v>38</v>
      </c>
      <c r="O7" s="21">
        <v>39</v>
      </c>
      <c r="P7" s="21">
        <v>48</v>
      </c>
      <c r="Q7" s="21">
        <v>48</v>
      </c>
      <c r="R7" s="21">
        <v>49</v>
      </c>
      <c r="S7" s="21">
        <v>65</v>
      </c>
      <c r="T7" s="21">
        <v>61</v>
      </c>
      <c r="U7" s="21">
        <v>74</v>
      </c>
      <c r="V7" s="21">
        <v>87</v>
      </c>
      <c r="W7" s="22">
        <v>86</v>
      </c>
      <c r="X7" s="21">
        <v>81</v>
      </c>
      <c r="Y7" s="21">
        <v>80</v>
      </c>
      <c r="Z7" s="21">
        <v>86</v>
      </c>
      <c r="AA7" s="21">
        <v>83</v>
      </c>
      <c r="AB7" s="21">
        <v>81</v>
      </c>
      <c r="AC7" s="21">
        <v>75</v>
      </c>
      <c r="AD7" s="21">
        <v>44</v>
      </c>
      <c r="AE7" s="21">
        <v>19</v>
      </c>
      <c r="AF7" s="21">
        <v>36</v>
      </c>
      <c r="AG7" s="21">
        <v>72</v>
      </c>
      <c r="AH7" s="21">
        <v>85</v>
      </c>
      <c r="AI7" s="21">
        <v>79</v>
      </c>
      <c r="AJ7" s="21">
        <v>73</v>
      </c>
      <c r="AK7" s="21">
        <v>75</v>
      </c>
      <c r="AL7" s="21">
        <v>67</v>
      </c>
      <c r="AM7" s="21">
        <v>72</v>
      </c>
      <c r="AN7" s="21">
        <v>67</v>
      </c>
      <c r="AO7" s="21">
        <v>74</v>
      </c>
      <c r="AP7" s="21">
        <v>73</v>
      </c>
      <c r="AQ7" s="21">
        <v>74</v>
      </c>
      <c r="AR7" s="21">
        <v>84</v>
      </c>
      <c r="AS7" s="21">
        <v>81</v>
      </c>
      <c r="AT7" s="21">
        <v>84</v>
      </c>
      <c r="AU7" s="21">
        <v>84</v>
      </c>
      <c r="AV7" s="21">
        <v>83</v>
      </c>
      <c r="AW7" s="21">
        <v>85</v>
      </c>
      <c r="AX7" s="21">
        <v>84</v>
      </c>
      <c r="AY7" s="21">
        <v>84</v>
      </c>
      <c r="AZ7" s="21">
        <v>86</v>
      </c>
      <c r="BA7" s="21">
        <v>78</v>
      </c>
      <c r="BB7" s="21">
        <v>73</v>
      </c>
      <c r="BC7" s="21">
        <v>70</v>
      </c>
      <c r="BD7" s="21">
        <v>67</v>
      </c>
      <c r="BE7" s="21">
        <v>65</v>
      </c>
      <c r="BF7" s="21">
        <v>74</v>
      </c>
      <c r="BG7" s="21">
        <v>86</v>
      </c>
      <c r="BH7" s="21">
        <v>74</v>
      </c>
      <c r="BI7" s="21">
        <v>78</v>
      </c>
      <c r="BJ7" s="21">
        <v>71</v>
      </c>
      <c r="BK7" s="21">
        <v>82</v>
      </c>
      <c r="BL7" s="21">
        <v>70</v>
      </c>
      <c r="BM7" s="21">
        <v>72</v>
      </c>
      <c r="BN7" s="22">
        <v>72</v>
      </c>
      <c r="BO7" s="21">
        <v>70</v>
      </c>
      <c r="BP7" s="21">
        <v>69</v>
      </c>
      <c r="BQ7" s="21">
        <v>64</v>
      </c>
      <c r="BR7" s="21">
        <v>80</v>
      </c>
      <c r="BS7" s="21">
        <v>77</v>
      </c>
      <c r="BT7" s="21">
        <v>79</v>
      </c>
      <c r="BU7" s="21">
        <v>77</v>
      </c>
      <c r="BV7" s="21">
        <v>82</v>
      </c>
      <c r="BW7" s="21">
        <v>79</v>
      </c>
      <c r="BX7" s="21">
        <v>80</v>
      </c>
      <c r="BY7" s="22">
        <v>76</v>
      </c>
      <c r="BZ7" s="21">
        <v>76</v>
      </c>
      <c r="CA7" s="21">
        <v>78</v>
      </c>
      <c r="CB7" s="21">
        <v>78</v>
      </c>
      <c r="CC7" s="21">
        <v>73</v>
      </c>
      <c r="CD7" s="21">
        <v>61</v>
      </c>
      <c r="CE7" s="21">
        <v>61</v>
      </c>
      <c r="CF7" s="21">
        <v>48</v>
      </c>
      <c r="CG7" s="21">
        <v>43</v>
      </c>
      <c r="CH7" s="21">
        <v>45</v>
      </c>
      <c r="CI7" s="21">
        <v>45</v>
      </c>
      <c r="CJ7" s="21">
        <v>47</v>
      </c>
      <c r="CK7" s="21">
        <v>43</v>
      </c>
      <c r="CL7" s="21">
        <v>28</v>
      </c>
      <c r="CM7" s="21">
        <v>17</v>
      </c>
      <c r="CN7" s="21">
        <v>24</v>
      </c>
      <c r="CO7" s="21">
        <v>18</v>
      </c>
      <c r="CP7" s="21">
        <v>22</v>
      </c>
      <c r="CQ7" s="21">
        <v>17</v>
      </c>
      <c r="CR7" s="21">
        <v>25</v>
      </c>
      <c r="CS7" s="21">
        <v>21</v>
      </c>
      <c r="CT7" s="27">
        <v>1440</v>
      </c>
      <c r="CU7" s="20"/>
      <c r="CV7" s="20"/>
      <c r="CW7" s="20"/>
      <c r="CX7" s="20"/>
      <c r="CY7" s="20"/>
    </row>
    <row r="8" spans="1:103" ht="18">
      <c r="A8" s="8" t="s">
        <v>86</v>
      </c>
      <c r="B8" s="21">
        <v>16</v>
      </c>
      <c r="C8" s="21">
        <v>15</v>
      </c>
      <c r="D8" s="21">
        <v>16</v>
      </c>
      <c r="E8" s="21">
        <v>16</v>
      </c>
      <c r="F8" s="21">
        <v>11</v>
      </c>
      <c r="G8" s="21">
        <v>11</v>
      </c>
      <c r="H8" s="21">
        <v>12</v>
      </c>
      <c r="I8" s="22">
        <v>12</v>
      </c>
      <c r="J8" s="21">
        <v>19</v>
      </c>
      <c r="K8" s="21">
        <v>17</v>
      </c>
      <c r="L8" s="21">
        <v>19</v>
      </c>
      <c r="M8" s="21">
        <v>19</v>
      </c>
      <c r="N8" s="21">
        <v>19</v>
      </c>
      <c r="O8" s="21">
        <v>19</v>
      </c>
      <c r="P8" s="21">
        <v>17</v>
      </c>
      <c r="Q8" s="21">
        <v>17</v>
      </c>
      <c r="R8" s="21">
        <v>18</v>
      </c>
      <c r="S8" s="21">
        <v>19</v>
      </c>
      <c r="T8" s="21">
        <v>18</v>
      </c>
      <c r="U8" s="21">
        <v>18</v>
      </c>
      <c r="V8" s="21">
        <v>19</v>
      </c>
      <c r="W8" s="22">
        <v>19</v>
      </c>
      <c r="X8" s="21">
        <v>19</v>
      </c>
      <c r="Y8" s="21">
        <v>19</v>
      </c>
      <c r="Z8" s="21">
        <v>19</v>
      </c>
      <c r="AA8" s="21">
        <v>18</v>
      </c>
      <c r="AB8" s="21">
        <v>19</v>
      </c>
      <c r="AC8" s="21">
        <v>19</v>
      </c>
      <c r="AD8" s="21">
        <v>19</v>
      </c>
      <c r="AE8" s="21">
        <v>19</v>
      </c>
      <c r="AF8" s="21">
        <v>18</v>
      </c>
      <c r="AG8" s="21">
        <v>18</v>
      </c>
      <c r="AH8" s="21">
        <v>11</v>
      </c>
      <c r="AI8" s="21">
        <v>11</v>
      </c>
      <c r="AJ8" s="21">
        <v>11</v>
      </c>
      <c r="AK8" s="21">
        <v>11</v>
      </c>
      <c r="AL8" s="21">
        <v>11</v>
      </c>
      <c r="AM8" s="21">
        <v>11</v>
      </c>
      <c r="AN8" s="21">
        <v>11</v>
      </c>
      <c r="AO8" s="21">
        <v>11</v>
      </c>
      <c r="AP8" s="21">
        <v>10</v>
      </c>
      <c r="AQ8" s="21">
        <v>10</v>
      </c>
      <c r="AR8" s="21">
        <v>10</v>
      </c>
      <c r="AS8" s="21">
        <v>11</v>
      </c>
      <c r="AT8" s="21">
        <v>11</v>
      </c>
      <c r="AU8" s="21">
        <v>14</v>
      </c>
      <c r="AV8" s="21">
        <v>14</v>
      </c>
      <c r="AW8" s="21">
        <v>14</v>
      </c>
      <c r="AX8" s="21">
        <v>14</v>
      </c>
      <c r="AY8" s="21">
        <v>12</v>
      </c>
      <c r="AZ8" s="21">
        <v>12</v>
      </c>
      <c r="BA8" s="21">
        <v>13</v>
      </c>
      <c r="BB8" s="21">
        <v>11</v>
      </c>
      <c r="BC8" s="21">
        <v>10</v>
      </c>
      <c r="BD8" s="21">
        <v>10</v>
      </c>
      <c r="BE8" s="21">
        <v>10</v>
      </c>
      <c r="BF8" s="21">
        <v>11</v>
      </c>
      <c r="BG8" s="21">
        <v>11</v>
      </c>
      <c r="BH8" s="21">
        <v>11</v>
      </c>
      <c r="BI8" s="21">
        <v>11</v>
      </c>
      <c r="BJ8" s="21">
        <v>11</v>
      </c>
      <c r="BK8" s="21">
        <v>11</v>
      </c>
      <c r="BL8" s="21">
        <v>11</v>
      </c>
      <c r="BM8" s="21">
        <v>11</v>
      </c>
      <c r="BN8" s="22">
        <v>11</v>
      </c>
      <c r="BO8" s="21">
        <v>11</v>
      </c>
      <c r="BP8" s="21">
        <v>11</v>
      </c>
      <c r="BQ8" s="21">
        <v>10</v>
      </c>
      <c r="BR8" s="21">
        <v>11</v>
      </c>
      <c r="BS8" s="21">
        <v>11</v>
      </c>
      <c r="BT8" s="21">
        <v>19</v>
      </c>
      <c r="BU8" s="21">
        <v>18</v>
      </c>
      <c r="BV8" s="21">
        <v>19</v>
      </c>
      <c r="BW8" s="21">
        <v>15</v>
      </c>
      <c r="BX8" s="21">
        <v>15</v>
      </c>
      <c r="BY8" s="22">
        <v>14</v>
      </c>
      <c r="BZ8" s="21">
        <v>11</v>
      </c>
      <c r="CA8" s="21">
        <v>12</v>
      </c>
      <c r="CB8" s="21">
        <v>13</v>
      </c>
      <c r="CC8" s="21">
        <v>15</v>
      </c>
      <c r="CD8" s="21">
        <v>15</v>
      </c>
      <c r="CE8" s="21">
        <v>15</v>
      </c>
      <c r="CF8" s="21">
        <v>10</v>
      </c>
      <c r="CG8" s="21">
        <v>11</v>
      </c>
      <c r="CH8" s="21">
        <v>11</v>
      </c>
      <c r="CI8" s="21">
        <v>0</v>
      </c>
      <c r="CJ8" s="21">
        <v>0</v>
      </c>
      <c r="CK8" s="21">
        <v>0</v>
      </c>
      <c r="CL8" s="21">
        <v>0</v>
      </c>
      <c r="CM8" s="21">
        <v>0</v>
      </c>
      <c r="CN8" s="21">
        <v>0</v>
      </c>
      <c r="CO8" s="21">
        <v>0</v>
      </c>
      <c r="CP8" s="21">
        <v>0</v>
      </c>
      <c r="CQ8" s="21">
        <v>0</v>
      </c>
      <c r="CR8" s="21">
        <v>0</v>
      </c>
      <c r="CS8" s="21">
        <v>0</v>
      </c>
      <c r="CT8" s="27">
        <v>523</v>
      </c>
      <c r="CU8" s="20"/>
      <c r="CV8" s="20"/>
      <c r="CW8" s="20"/>
      <c r="CX8" s="20"/>
      <c r="CY8" s="20"/>
    </row>
    <row r="9" spans="1:103" ht="25.5">
      <c r="A9" s="9" t="s">
        <v>198</v>
      </c>
      <c r="B9" s="21">
        <v>0</v>
      </c>
      <c r="C9" s="21">
        <v>0</v>
      </c>
      <c r="D9" s="21">
        <v>0</v>
      </c>
      <c r="E9" s="21">
        <v>0</v>
      </c>
      <c r="F9" s="21">
        <v>27</v>
      </c>
      <c r="G9" s="21">
        <v>32</v>
      </c>
      <c r="H9" s="21">
        <v>48</v>
      </c>
      <c r="I9" s="22">
        <v>65</v>
      </c>
      <c r="J9" s="21">
        <v>33</v>
      </c>
      <c r="K9" s="21">
        <v>31</v>
      </c>
      <c r="L9" s="21">
        <v>35</v>
      </c>
      <c r="M9" s="21">
        <v>33</v>
      </c>
      <c r="N9" s="21">
        <v>29</v>
      </c>
      <c r="O9" s="21">
        <v>31</v>
      </c>
      <c r="P9" s="21">
        <v>34</v>
      </c>
      <c r="Q9" s="21">
        <v>31</v>
      </c>
      <c r="R9" s="21">
        <v>49</v>
      </c>
      <c r="S9" s="21">
        <v>87</v>
      </c>
      <c r="T9" s="21">
        <v>75</v>
      </c>
      <c r="U9" s="21">
        <v>120</v>
      </c>
      <c r="V9" s="22">
        <v>120</v>
      </c>
      <c r="W9" s="22">
        <v>153</v>
      </c>
      <c r="X9" s="21">
        <v>153</v>
      </c>
      <c r="Y9" s="22">
        <v>153</v>
      </c>
      <c r="Z9" s="22">
        <v>153</v>
      </c>
      <c r="AA9" s="21">
        <v>153</v>
      </c>
      <c r="AB9" s="21">
        <v>153</v>
      </c>
      <c r="AC9" s="22">
        <v>153</v>
      </c>
      <c r="AD9" s="22">
        <v>153</v>
      </c>
      <c r="AE9" s="21">
        <v>140</v>
      </c>
      <c r="AF9" s="22">
        <v>153</v>
      </c>
      <c r="AG9" s="22">
        <v>153</v>
      </c>
      <c r="AH9" s="21">
        <v>153</v>
      </c>
      <c r="AI9" s="21">
        <v>153</v>
      </c>
      <c r="AJ9" s="22">
        <v>153</v>
      </c>
      <c r="AK9" s="22">
        <v>153</v>
      </c>
      <c r="AL9" s="21">
        <v>153</v>
      </c>
      <c r="AM9" s="21">
        <v>153</v>
      </c>
      <c r="AN9" s="22">
        <v>153</v>
      </c>
      <c r="AO9" s="21">
        <v>153</v>
      </c>
      <c r="AP9" s="22">
        <v>153</v>
      </c>
      <c r="AQ9" s="22">
        <v>153</v>
      </c>
      <c r="AR9" s="21">
        <v>153</v>
      </c>
      <c r="AS9" s="22">
        <v>153</v>
      </c>
      <c r="AT9" s="21">
        <v>153</v>
      </c>
      <c r="AU9" s="21">
        <v>152</v>
      </c>
      <c r="AV9" s="21">
        <v>153</v>
      </c>
      <c r="AW9" s="22">
        <v>153</v>
      </c>
      <c r="AX9" s="21">
        <v>153</v>
      </c>
      <c r="AY9" s="21">
        <v>153</v>
      </c>
      <c r="AZ9" s="21">
        <v>153</v>
      </c>
      <c r="BA9" s="22">
        <v>153</v>
      </c>
      <c r="BB9" s="22">
        <v>153</v>
      </c>
      <c r="BC9" s="22">
        <v>153</v>
      </c>
      <c r="BD9" s="22">
        <v>153</v>
      </c>
      <c r="BE9" s="21">
        <v>153</v>
      </c>
      <c r="BF9" s="22">
        <v>153</v>
      </c>
      <c r="BG9" s="21">
        <v>153</v>
      </c>
      <c r="BH9" s="21">
        <v>153</v>
      </c>
      <c r="BI9" s="22">
        <v>153</v>
      </c>
      <c r="BJ9" s="22">
        <v>153</v>
      </c>
      <c r="BK9" s="21">
        <v>153</v>
      </c>
      <c r="BL9" s="22">
        <v>153</v>
      </c>
      <c r="BM9" s="22">
        <v>153</v>
      </c>
      <c r="BN9" s="22">
        <v>153</v>
      </c>
      <c r="BO9" s="21">
        <v>153</v>
      </c>
      <c r="BP9" s="22">
        <v>153</v>
      </c>
      <c r="BQ9" s="22">
        <v>153</v>
      </c>
      <c r="BR9" s="22">
        <v>120</v>
      </c>
      <c r="BS9" s="21">
        <v>101</v>
      </c>
      <c r="BT9" s="21">
        <v>80</v>
      </c>
      <c r="BU9" s="21">
        <v>80</v>
      </c>
      <c r="BV9" s="21">
        <v>81</v>
      </c>
      <c r="BW9" s="21">
        <v>120</v>
      </c>
      <c r="BX9" s="22">
        <v>150</v>
      </c>
      <c r="BY9" s="22">
        <v>88</v>
      </c>
      <c r="BZ9" s="21">
        <v>80</v>
      </c>
      <c r="CA9" s="21">
        <v>80</v>
      </c>
      <c r="CB9" s="21">
        <v>80</v>
      </c>
      <c r="CC9" s="21">
        <v>80</v>
      </c>
      <c r="CD9" s="21">
        <v>80</v>
      </c>
      <c r="CE9" s="21">
        <v>80</v>
      </c>
      <c r="CF9" s="21">
        <v>79</v>
      </c>
      <c r="CG9" s="21">
        <v>80</v>
      </c>
      <c r="CH9" s="21">
        <v>80</v>
      </c>
      <c r="CI9" s="21">
        <v>80</v>
      </c>
      <c r="CJ9" s="21">
        <v>40</v>
      </c>
      <c r="CK9" s="21">
        <v>40</v>
      </c>
      <c r="CL9" s="21">
        <v>58</v>
      </c>
      <c r="CM9" s="21">
        <v>63</v>
      </c>
      <c r="CN9" s="21">
        <v>60</v>
      </c>
      <c r="CO9" s="21">
        <v>40</v>
      </c>
      <c r="CP9" s="21">
        <v>0</v>
      </c>
      <c r="CQ9" s="21">
        <v>0</v>
      </c>
      <c r="CR9" s="21">
        <v>0</v>
      </c>
      <c r="CS9" s="21">
        <v>0</v>
      </c>
      <c r="CT9" s="27">
        <v>2493</v>
      </c>
      <c r="CU9" s="20"/>
      <c r="CV9" s="20"/>
      <c r="CW9" s="20"/>
      <c r="CX9" s="20"/>
      <c r="CY9" s="20"/>
    </row>
    <row r="10" spans="1:103">
      <c r="A10" s="8" t="s">
        <v>199</v>
      </c>
      <c r="B10" s="22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2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2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2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7">
        <v>0</v>
      </c>
      <c r="CU10" s="20"/>
      <c r="CV10" s="20"/>
      <c r="CW10" s="20"/>
      <c r="CX10" s="20"/>
      <c r="CY10" s="20"/>
    </row>
    <row r="11" spans="1:103">
      <c r="A11" s="8" t="s">
        <v>200</v>
      </c>
      <c r="B11" s="21">
        <v>32</v>
      </c>
      <c r="C11" s="21">
        <v>43</v>
      </c>
      <c r="D11" s="21">
        <v>38</v>
      </c>
      <c r="E11" s="21">
        <v>43</v>
      </c>
      <c r="F11" s="21">
        <v>29</v>
      </c>
      <c r="G11" s="21">
        <v>0</v>
      </c>
      <c r="H11" s="21">
        <v>0</v>
      </c>
      <c r="I11" s="22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22</v>
      </c>
      <c r="U11" s="21">
        <v>53</v>
      </c>
      <c r="V11" s="21">
        <v>53</v>
      </c>
      <c r="W11" s="22">
        <v>54</v>
      </c>
      <c r="X11" s="21">
        <v>48</v>
      </c>
      <c r="Y11" s="21">
        <v>81</v>
      </c>
      <c r="Z11" s="22">
        <v>116</v>
      </c>
      <c r="AA11" s="21">
        <v>61</v>
      </c>
      <c r="AB11" s="21">
        <v>21</v>
      </c>
      <c r="AC11" s="21">
        <v>29</v>
      </c>
      <c r="AD11" s="21">
        <v>31</v>
      </c>
      <c r="AE11" s="21">
        <v>38</v>
      </c>
      <c r="AF11" s="21">
        <v>36</v>
      </c>
      <c r="AG11" s="21">
        <v>43</v>
      </c>
      <c r="AH11" s="21">
        <v>59</v>
      </c>
      <c r="AI11" s="21">
        <v>36</v>
      </c>
      <c r="AJ11" s="21">
        <v>50</v>
      </c>
      <c r="AK11" s="21">
        <v>56</v>
      </c>
      <c r="AL11" s="21">
        <v>58</v>
      </c>
      <c r="AM11" s="21">
        <v>45</v>
      </c>
      <c r="AN11" s="21">
        <v>36</v>
      </c>
      <c r="AO11" s="21">
        <v>54</v>
      </c>
      <c r="AP11" s="21">
        <v>49</v>
      </c>
      <c r="AQ11" s="21">
        <v>50</v>
      </c>
      <c r="AR11" s="21">
        <v>35</v>
      </c>
      <c r="AS11" s="21">
        <v>20</v>
      </c>
      <c r="AT11" s="21">
        <v>31</v>
      </c>
      <c r="AU11" s="21">
        <v>28</v>
      </c>
      <c r="AV11" s="21">
        <v>25</v>
      </c>
      <c r="AW11" s="21">
        <v>38</v>
      </c>
      <c r="AX11" s="21">
        <v>33</v>
      </c>
      <c r="AY11" s="21">
        <v>33</v>
      </c>
      <c r="AZ11" s="21">
        <v>67</v>
      </c>
      <c r="BA11" s="21">
        <v>28</v>
      </c>
      <c r="BB11" s="21">
        <v>53</v>
      </c>
      <c r="BC11" s="21">
        <v>44</v>
      </c>
      <c r="BD11" s="21">
        <v>42</v>
      </c>
      <c r="BE11" s="21">
        <v>30</v>
      </c>
      <c r="BF11" s="21">
        <v>57</v>
      </c>
      <c r="BG11" s="21">
        <v>48</v>
      </c>
      <c r="BH11" s="21">
        <v>34</v>
      </c>
      <c r="BI11" s="21">
        <v>48</v>
      </c>
      <c r="BJ11" s="21">
        <v>48</v>
      </c>
      <c r="BK11" s="21">
        <v>82</v>
      </c>
      <c r="BL11" s="21">
        <v>76</v>
      </c>
      <c r="BM11" s="21">
        <v>93</v>
      </c>
      <c r="BN11" s="22">
        <v>100</v>
      </c>
      <c r="BO11" s="21">
        <v>95</v>
      </c>
      <c r="BP11" s="21">
        <v>91</v>
      </c>
      <c r="BQ11" s="21">
        <v>67</v>
      </c>
      <c r="BR11" s="21">
        <v>82</v>
      </c>
      <c r="BS11" s="21">
        <v>63</v>
      </c>
      <c r="BT11" s="21">
        <v>82</v>
      </c>
      <c r="BU11" s="21">
        <v>65</v>
      </c>
      <c r="BV11" s="21">
        <v>110</v>
      </c>
      <c r="BW11" s="21">
        <v>90</v>
      </c>
      <c r="BX11" s="22">
        <v>115</v>
      </c>
      <c r="BY11" s="22">
        <v>63</v>
      </c>
      <c r="BZ11" s="21">
        <v>53</v>
      </c>
      <c r="CA11" s="21">
        <v>58</v>
      </c>
      <c r="CB11" s="21">
        <v>41</v>
      </c>
      <c r="CC11" s="21">
        <v>28</v>
      </c>
      <c r="CD11" s="21">
        <v>52</v>
      </c>
      <c r="CE11" s="21">
        <v>50</v>
      </c>
      <c r="CF11" s="21">
        <v>48</v>
      </c>
      <c r="CG11" s="21">
        <v>35</v>
      </c>
      <c r="CH11" s="21">
        <v>37</v>
      </c>
      <c r="CI11" s="21">
        <v>51</v>
      </c>
      <c r="CJ11" s="21">
        <v>34</v>
      </c>
      <c r="CK11" s="21">
        <v>34</v>
      </c>
      <c r="CL11" s="21">
        <v>56</v>
      </c>
      <c r="CM11" s="21">
        <v>23</v>
      </c>
      <c r="CN11" s="21">
        <v>42</v>
      </c>
      <c r="CO11" s="21">
        <v>29</v>
      </c>
      <c r="CP11" s="21">
        <v>40</v>
      </c>
      <c r="CQ11" s="21">
        <v>31</v>
      </c>
      <c r="CR11" s="21">
        <v>45</v>
      </c>
      <c r="CS11" s="21">
        <v>34</v>
      </c>
      <c r="CT11" s="27">
        <v>1043</v>
      </c>
      <c r="CU11" s="20"/>
      <c r="CV11" s="20"/>
      <c r="CW11" s="20"/>
      <c r="CX11" s="20"/>
      <c r="CY11" s="20"/>
    </row>
    <row r="12" spans="1:103">
      <c r="A12" s="8" t="s">
        <v>201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2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2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2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30</v>
      </c>
      <c r="BY12" s="22">
        <v>56</v>
      </c>
      <c r="BZ12" s="21">
        <v>56</v>
      </c>
      <c r="CA12" s="21">
        <v>28</v>
      </c>
      <c r="CB12" s="21">
        <v>28</v>
      </c>
      <c r="CC12" s="21">
        <v>28</v>
      </c>
      <c r="CD12" s="21">
        <v>28</v>
      </c>
      <c r="CE12" s="21">
        <v>28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0</v>
      </c>
      <c r="CM12" s="21">
        <v>0</v>
      </c>
      <c r="CN12" s="21">
        <v>0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7">
        <v>69</v>
      </c>
      <c r="CU12" s="20"/>
      <c r="CV12" s="20"/>
      <c r="CW12" s="20"/>
      <c r="CX12" s="20"/>
      <c r="CY12" s="20"/>
    </row>
    <row r="13" spans="1:103">
      <c r="A13" s="8" t="s">
        <v>202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2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2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2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>
        <v>0</v>
      </c>
      <c r="BW13" s="21">
        <v>0</v>
      </c>
      <c r="BX13" s="21">
        <v>14</v>
      </c>
      <c r="BY13" s="22">
        <v>14</v>
      </c>
      <c r="BZ13" s="21">
        <v>14</v>
      </c>
      <c r="CA13" s="21">
        <v>14</v>
      </c>
      <c r="CB13" s="21">
        <v>14</v>
      </c>
      <c r="CC13" s="21">
        <v>14</v>
      </c>
      <c r="CD13" s="21">
        <v>14</v>
      </c>
      <c r="CE13" s="21">
        <v>14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7">
        <v>27</v>
      </c>
      <c r="CU13" s="20"/>
      <c r="CV13" s="20"/>
      <c r="CW13" s="20"/>
      <c r="CX13" s="20"/>
      <c r="CY13" s="20"/>
    </row>
    <row r="14" spans="1:103">
      <c r="A14" s="8" t="s">
        <v>203</v>
      </c>
      <c r="B14" s="21">
        <v>20</v>
      </c>
      <c r="C14" s="21">
        <v>20</v>
      </c>
      <c r="D14" s="21">
        <v>20</v>
      </c>
      <c r="E14" s="21">
        <v>20</v>
      </c>
      <c r="F14" s="21">
        <v>20</v>
      </c>
      <c r="G14" s="21">
        <v>20</v>
      </c>
      <c r="H14" s="21">
        <v>20</v>
      </c>
      <c r="I14" s="22">
        <v>20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21</v>
      </c>
      <c r="U14" s="21">
        <v>20</v>
      </c>
      <c r="V14" s="21">
        <v>20</v>
      </c>
      <c r="W14" s="22">
        <v>20</v>
      </c>
      <c r="X14" s="21">
        <v>20</v>
      </c>
      <c r="Y14" s="21">
        <v>20</v>
      </c>
      <c r="Z14" s="21">
        <v>20</v>
      </c>
      <c r="AA14" s="21">
        <v>20</v>
      </c>
      <c r="AB14" s="21">
        <v>20</v>
      </c>
      <c r="AC14" s="21">
        <v>20</v>
      </c>
      <c r="AD14" s="21">
        <v>20</v>
      </c>
      <c r="AE14" s="21">
        <v>20</v>
      </c>
      <c r="AF14" s="21">
        <v>20</v>
      </c>
      <c r="AG14" s="21">
        <v>20</v>
      </c>
      <c r="AH14" s="21">
        <v>20</v>
      </c>
      <c r="AI14" s="21">
        <v>20</v>
      </c>
      <c r="AJ14" s="21">
        <v>20</v>
      </c>
      <c r="AK14" s="21">
        <v>20</v>
      </c>
      <c r="AL14" s="21">
        <v>20</v>
      </c>
      <c r="AM14" s="21">
        <v>20</v>
      </c>
      <c r="AN14" s="21">
        <v>20</v>
      </c>
      <c r="AO14" s="21">
        <v>20</v>
      </c>
      <c r="AP14" s="21">
        <v>20</v>
      </c>
      <c r="AQ14" s="21">
        <v>20</v>
      </c>
      <c r="AR14" s="21">
        <v>20</v>
      </c>
      <c r="AS14" s="21">
        <v>20</v>
      </c>
      <c r="AT14" s="21">
        <v>20</v>
      </c>
      <c r="AU14" s="21">
        <v>20</v>
      </c>
      <c r="AV14" s="21">
        <v>20</v>
      </c>
      <c r="AW14" s="21">
        <v>20</v>
      </c>
      <c r="AX14" s="21">
        <v>20</v>
      </c>
      <c r="AY14" s="21">
        <v>20</v>
      </c>
      <c r="AZ14" s="21">
        <v>20</v>
      </c>
      <c r="BA14" s="21">
        <v>20</v>
      </c>
      <c r="BB14" s="21">
        <v>20</v>
      </c>
      <c r="BC14" s="21">
        <v>20</v>
      </c>
      <c r="BD14" s="21">
        <v>38</v>
      </c>
      <c r="BE14" s="21">
        <v>38</v>
      </c>
      <c r="BF14" s="21">
        <v>37</v>
      </c>
      <c r="BG14" s="21">
        <v>37</v>
      </c>
      <c r="BH14" s="21">
        <v>37</v>
      </c>
      <c r="BI14" s="21">
        <v>37</v>
      </c>
      <c r="BJ14" s="21">
        <v>37</v>
      </c>
      <c r="BK14" s="21">
        <v>37</v>
      </c>
      <c r="BL14" s="21">
        <v>37</v>
      </c>
      <c r="BM14" s="21">
        <v>37</v>
      </c>
      <c r="BN14" s="22">
        <v>37</v>
      </c>
      <c r="BO14" s="21">
        <v>37</v>
      </c>
      <c r="BP14" s="21">
        <v>37</v>
      </c>
      <c r="BQ14" s="21">
        <v>37</v>
      </c>
      <c r="BR14" s="21">
        <v>37</v>
      </c>
      <c r="BS14" s="21">
        <v>37</v>
      </c>
      <c r="BT14" s="21">
        <v>37</v>
      </c>
      <c r="BU14" s="21">
        <v>37</v>
      </c>
      <c r="BV14" s="21">
        <v>37</v>
      </c>
      <c r="BW14" s="21">
        <v>37</v>
      </c>
      <c r="BX14" s="21">
        <v>37</v>
      </c>
      <c r="BY14" s="22">
        <v>37</v>
      </c>
      <c r="BZ14" s="21">
        <v>37</v>
      </c>
      <c r="CA14" s="21">
        <v>37</v>
      </c>
      <c r="CB14" s="21">
        <v>37</v>
      </c>
      <c r="CC14" s="21">
        <v>37</v>
      </c>
      <c r="CD14" s="21">
        <v>37</v>
      </c>
      <c r="CE14" s="21">
        <v>37</v>
      </c>
      <c r="CF14" s="21">
        <v>37</v>
      </c>
      <c r="CG14" s="21">
        <v>37</v>
      </c>
      <c r="CH14" s="21">
        <v>37</v>
      </c>
      <c r="CI14" s="21">
        <v>37</v>
      </c>
      <c r="CJ14" s="21">
        <v>37</v>
      </c>
      <c r="CK14" s="21">
        <v>37</v>
      </c>
      <c r="CL14" s="21">
        <v>37</v>
      </c>
      <c r="CM14" s="21">
        <v>37</v>
      </c>
      <c r="CN14" s="21">
        <v>37</v>
      </c>
      <c r="CO14" s="21">
        <v>37</v>
      </c>
      <c r="CP14" s="21">
        <v>37</v>
      </c>
      <c r="CQ14" s="21">
        <v>37</v>
      </c>
      <c r="CR14" s="21">
        <v>37</v>
      </c>
      <c r="CS14" s="21">
        <v>37</v>
      </c>
      <c r="CT14" s="27">
        <v>604</v>
      </c>
      <c r="CU14" s="20"/>
      <c r="CV14" s="20"/>
      <c r="CW14" s="20"/>
      <c r="CX14" s="20"/>
      <c r="CY14" s="20"/>
    </row>
    <row r="15" spans="1:103">
      <c r="A15" s="8" t="s">
        <v>204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2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2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2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2">
        <v>14</v>
      </c>
      <c r="BZ15" s="21">
        <v>13</v>
      </c>
      <c r="CA15" s="21">
        <v>15</v>
      </c>
      <c r="CB15" s="21">
        <v>15</v>
      </c>
      <c r="CC15" s="21">
        <v>11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0</v>
      </c>
      <c r="CQ15" s="21">
        <v>0</v>
      </c>
      <c r="CR15" s="21">
        <v>0</v>
      </c>
      <c r="CS15" s="21">
        <v>0</v>
      </c>
      <c r="CT15" s="27">
        <v>16</v>
      </c>
      <c r="CU15" s="20"/>
      <c r="CV15" s="20"/>
      <c r="CW15" s="20"/>
      <c r="CX15" s="20"/>
      <c r="CY15" s="20"/>
    </row>
    <row r="16" spans="1:103">
      <c r="A16" s="8" t="s">
        <v>205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2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2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2">
        <v>0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1">
        <v>0</v>
      </c>
      <c r="CI16" s="21">
        <v>0</v>
      </c>
      <c r="CJ16" s="21">
        <v>0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7">
        <v>0</v>
      </c>
      <c r="CU16" s="20"/>
      <c r="CV16" s="20"/>
      <c r="CW16" s="20"/>
      <c r="CX16" s="20"/>
      <c r="CY16" s="20"/>
    </row>
    <row r="17" spans="1:103">
      <c r="A17" s="8" t="s">
        <v>206</v>
      </c>
      <c r="B17" s="21">
        <v>77</v>
      </c>
      <c r="C17" s="21">
        <v>77</v>
      </c>
      <c r="D17" s="21">
        <v>77</v>
      </c>
      <c r="E17" s="21">
        <v>76</v>
      </c>
      <c r="F17" s="21">
        <v>76</v>
      </c>
      <c r="G17" s="21">
        <v>77</v>
      </c>
      <c r="H17" s="21">
        <v>77</v>
      </c>
      <c r="I17" s="22">
        <v>77</v>
      </c>
      <c r="J17" s="21">
        <v>77</v>
      </c>
      <c r="K17" s="21">
        <v>77</v>
      </c>
      <c r="L17" s="21">
        <v>76</v>
      </c>
      <c r="M17" s="21">
        <v>77</v>
      </c>
      <c r="N17" s="21">
        <v>77</v>
      </c>
      <c r="O17" s="21">
        <v>77</v>
      </c>
      <c r="P17" s="21">
        <v>77</v>
      </c>
      <c r="Q17" s="21">
        <v>77</v>
      </c>
      <c r="R17" s="21">
        <v>77</v>
      </c>
      <c r="S17" s="21">
        <v>77</v>
      </c>
      <c r="T17" s="21">
        <v>77</v>
      </c>
      <c r="U17" s="21">
        <v>77</v>
      </c>
      <c r="V17" s="21">
        <v>77</v>
      </c>
      <c r="W17" s="22">
        <v>77</v>
      </c>
      <c r="X17" s="21">
        <v>76</v>
      </c>
      <c r="Y17" s="21">
        <v>77</v>
      </c>
      <c r="Z17" s="21">
        <v>77</v>
      </c>
      <c r="AA17" s="21">
        <v>77</v>
      </c>
      <c r="AB17" s="21">
        <v>77</v>
      </c>
      <c r="AC17" s="21">
        <v>77</v>
      </c>
      <c r="AD17" s="21">
        <v>76</v>
      </c>
      <c r="AE17" s="21">
        <v>77</v>
      </c>
      <c r="AF17" s="21">
        <v>77</v>
      </c>
      <c r="AG17" s="21">
        <v>77</v>
      </c>
      <c r="AH17" s="21">
        <v>77</v>
      </c>
      <c r="AI17" s="21">
        <v>77</v>
      </c>
      <c r="AJ17" s="21">
        <v>77</v>
      </c>
      <c r="AK17" s="21">
        <v>77</v>
      </c>
      <c r="AL17" s="21">
        <v>77</v>
      </c>
      <c r="AM17" s="21">
        <v>77</v>
      </c>
      <c r="AN17" s="21">
        <v>77</v>
      </c>
      <c r="AO17" s="21">
        <v>77</v>
      </c>
      <c r="AP17" s="21">
        <v>77</v>
      </c>
      <c r="AQ17" s="21">
        <v>77</v>
      </c>
      <c r="AR17" s="21">
        <v>77</v>
      </c>
      <c r="AS17" s="21">
        <v>77</v>
      </c>
      <c r="AT17" s="21">
        <v>77</v>
      </c>
      <c r="AU17" s="21">
        <v>76</v>
      </c>
      <c r="AV17" s="21">
        <v>77</v>
      </c>
      <c r="AW17" s="21">
        <v>76</v>
      </c>
      <c r="AX17" s="21">
        <v>77</v>
      </c>
      <c r="AY17" s="21">
        <v>77</v>
      </c>
      <c r="AZ17" s="21">
        <v>77</v>
      </c>
      <c r="BA17" s="21">
        <v>77</v>
      </c>
      <c r="BB17" s="21">
        <v>77</v>
      </c>
      <c r="BC17" s="21">
        <v>77</v>
      </c>
      <c r="BD17" s="21">
        <v>77</v>
      </c>
      <c r="BE17" s="21">
        <v>77</v>
      </c>
      <c r="BF17" s="21">
        <v>77</v>
      </c>
      <c r="BG17" s="21">
        <v>77</v>
      </c>
      <c r="BH17" s="21">
        <v>77</v>
      </c>
      <c r="BI17" s="21">
        <v>77</v>
      </c>
      <c r="BJ17" s="21">
        <v>77</v>
      </c>
      <c r="BK17" s="21">
        <v>77</v>
      </c>
      <c r="BL17" s="21">
        <v>77</v>
      </c>
      <c r="BM17" s="21">
        <v>77</v>
      </c>
      <c r="BN17" s="22">
        <v>77</v>
      </c>
      <c r="BO17" s="21">
        <v>77</v>
      </c>
      <c r="BP17" s="21">
        <v>77</v>
      </c>
      <c r="BQ17" s="21">
        <v>77</v>
      </c>
      <c r="BR17" s="21">
        <v>77</v>
      </c>
      <c r="BS17" s="21">
        <v>77</v>
      </c>
      <c r="BT17" s="21">
        <v>77</v>
      </c>
      <c r="BU17" s="21">
        <v>77</v>
      </c>
      <c r="BV17" s="21">
        <v>78</v>
      </c>
      <c r="BW17" s="21">
        <v>77</v>
      </c>
      <c r="BX17" s="21">
        <v>77</v>
      </c>
      <c r="BY17" s="22">
        <v>77</v>
      </c>
      <c r="BZ17" s="21">
        <v>74</v>
      </c>
      <c r="CA17" s="21">
        <v>76</v>
      </c>
      <c r="CB17" s="21">
        <v>76</v>
      </c>
      <c r="CC17" s="21">
        <v>75</v>
      </c>
      <c r="CD17" s="21">
        <v>76</v>
      </c>
      <c r="CE17" s="21">
        <v>74</v>
      </c>
      <c r="CF17" s="21">
        <v>75</v>
      </c>
      <c r="CG17" s="21">
        <v>75</v>
      </c>
      <c r="CH17" s="21">
        <v>76</v>
      </c>
      <c r="CI17" s="21">
        <v>75</v>
      </c>
      <c r="CJ17" s="21">
        <v>75</v>
      </c>
      <c r="CK17" s="21">
        <v>74</v>
      </c>
      <c r="CL17" s="21">
        <v>75</v>
      </c>
      <c r="CM17" s="21">
        <v>76</v>
      </c>
      <c r="CN17" s="21">
        <v>74</v>
      </c>
      <c r="CO17" s="21">
        <v>76</v>
      </c>
      <c r="CP17" s="21">
        <v>76</v>
      </c>
      <c r="CQ17" s="21">
        <v>75</v>
      </c>
      <c r="CR17" s="21">
        <v>75</v>
      </c>
      <c r="CS17" s="21">
        <v>75</v>
      </c>
      <c r="CT17" s="27">
        <v>1845.6</v>
      </c>
      <c r="CU17" s="20"/>
      <c r="CV17" s="20"/>
      <c r="CW17" s="20"/>
      <c r="CX17" s="20"/>
      <c r="CY17" s="20"/>
    </row>
    <row r="18" spans="1:103">
      <c r="A18" s="9" t="s">
        <v>207</v>
      </c>
      <c r="B18" s="22">
        <v>193</v>
      </c>
      <c r="C18" s="22">
        <v>191</v>
      </c>
      <c r="D18" s="22">
        <v>182</v>
      </c>
      <c r="E18" s="21">
        <v>184</v>
      </c>
      <c r="F18" s="21">
        <v>180</v>
      </c>
      <c r="G18" s="22">
        <v>181</v>
      </c>
      <c r="H18" s="21">
        <v>169</v>
      </c>
      <c r="I18" s="22">
        <v>164</v>
      </c>
      <c r="J18" s="21">
        <v>158</v>
      </c>
      <c r="K18" s="22">
        <v>157</v>
      </c>
      <c r="L18" s="21">
        <v>157</v>
      </c>
      <c r="M18" s="21">
        <v>158</v>
      </c>
      <c r="N18" s="21">
        <v>156</v>
      </c>
      <c r="O18" s="22">
        <v>159</v>
      </c>
      <c r="P18" s="21">
        <v>157</v>
      </c>
      <c r="Q18" s="21">
        <v>158</v>
      </c>
      <c r="R18" s="22">
        <v>171</v>
      </c>
      <c r="S18" s="26">
        <v>181</v>
      </c>
      <c r="T18" s="21">
        <v>186</v>
      </c>
      <c r="U18" s="21">
        <v>196</v>
      </c>
      <c r="V18" s="22">
        <v>213</v>
      </c>
      <c r="W18" s="22">
        <v>203</v>
      </c>
      <c r="X18" s="21">
        <v>215</v>
      </c>
      <c r="Y18" s="22">
        <v>220</v>
      </c>
      <c r="Z18" s="22">
        <v>223</v>
      </c>
      <c r="AA18" s="21">
        <v>220</v>
      </c>
      <c r="AB18" s="21">
        <v>215</v>
      </c>
      <c r="AC18" s="22">
        <v>203</v>
      </c>
      <c r="AD18" s="22">
        <v>204</v>
      </c>
      <c r="AE18" s="21">
        <v>200</v>
      </c>
      <c r="AF18" s="22">
        <v>200</v>
      </c>
      <c r="AG18" s="22">
        <v>201</v>
      </c>
      <c r="AH18" s="21">
        <v>200</v>
      </c>
      <c r="AI18" s="21">
        <v>200</v>
      </c>
      <c r="AJ18" s="22">
        <v>211</v>
      </c>
      <c r="AK18" s="22">
        <v>222</v>
      </c>
      <c r="AL18" s="21">
        <v>231</v>
      </c>
      <c r="AM18" s="21">
        <v>235</v>
      </c>
      <c r="AN18" s="22">
        <v>238</v>
      </c>
      <c r="AO18" s="21">
        <v>242</v>
      </c>
      <c r="AP18" s="22">
        <v>252</v>
      </c>
      <c r="AQ18" s="22">
        <v>248</v>
      </c>
      <c r="AR18" s="21">
        <v>242</v>
      </c>
      <c r="AS18" s="22">
        <v>248</v>
      </c>
      <c r="AT18" s="21">
        <v>258</v>
      </c>
      <c r="AU18" s="21">
        <v>261</v>
      </c>
      <c r="AV18" s="21">
        <v>258</v>
      </c>
      <c r="AW18" s="22">
        <v>258</v>
      </c>
      <c r="AX18" s="21">
        <v>259</v>
      </c>
      <c r="AY18" s="21">
        <v>260</v>
      </c>
      <c r="AZ18" s="21">
        <v>242</v>
      </c>
      <c r="BA18" s="22">
        <v>239</v>
      </c>
      <c r="BB18" s="22">
        <v>237</v>
      </c>
      <c r="BC18" s="22">
        <v>235</v>
      </c>
      <c r="BD18" s="22">
        <v>237</v>
      </c>
      <c r="BE18" s="21">
        <v>235</v>
      </c>
      <c r="BF18" s="22">
        <v>237</v>
      </c>
      <c r="BG18" s="21">
        <v>236</v>
      </c>
      <c r="BH18" s="21">
        <v>237</v>
      </c>
      <c r="BI18" s="22">
        <v>260</v>
      </c>
      <c r="BJ18" s="22">
        <v>260</v>
      </c>
      <c r="BK18" s="21">
        <v>261</v>
      </c>
      <c r="BL18" s="22">
        <v>264</v>
      </c>
      <c r="BM18" s="22">
        <v>268</v>
      </c>
      <c r="BN18" s="22">
        <v>271</v>
      </c>
      <c r="BO18" s="21">
        <v>268</v>
      </c>
      <c r="BP18" s="22">
        <v>268</v>
      </c>
      <c r="BQ18" s="22">
        <v>269</v>
      </c>
      <c r="BR18" s="22">
        <v>267</v>
      </c>
      <c r="BS18" s="21">
        <v>269</v>
      </c>
      <c r="BT18" s="22">
        <v>271</v>
      </c>
      <c r="BU18" s="22">
        <v>270</v>
      </c>
      <c r="BV18" s="21">
        <v>270</v>
      </c>
      <c r="BW18" s="21">
        <v>271</v>
      </c>
      <c r="BX18" s="22">
        <v>269</v>
      </c>
      <c r="BY18" s="22">
        <v>269</v>
      </c>
      <c r="BZ18" s="21">
        <v>270</v>
      </c>
      <c r="CA18" s="22">
        <v>270</v>
      </c>
      <c r="CB18" s="22">
        <v>271</v>
      </c>
      <c r="CC18" s="21">
        <v>271</v>
      </c>
      <c r="CD18" s="21">
        <v>272</v>
      </c>
      <c r="CE18" s="22">
        <v>273</v>
      </c>
      <c r="CF18" s="21">
        <v>271</v>
      </c>
      <c r="CG18" s="21">
        <v>273</v>
      </c>
      <c r="CH18" s="22">
        <v>271</v>
      </c>
      <c r="CI18" s="21">
        <v>271</v>
      </c>
      <c r="CJ18" s="21">
        <v>272</v>
      </c>
      <c r="CK18" s="22">
        <v>272</v>
      </c>
      <c r="CL18" s="21">
        <v>272</v>
      </c>
      <c r="CM18" s="21">
        <v>272</v>
      </c>
      <c r="CN18" s="22">
        <v>272</v>
      </c>
      <c r="CO18" s="21">
        <v>272</v>
      </c>
      <c r="CP18" s="22">
        <v>272</v>
      </c>
      <c r="CQ18" s="22">
        <v>272</v>
      </c>
      <c r="CR18" s="22">
        <v>271</v>
      </c>
      <c r="CS18" s="21">
        <v>269</v>
      </c>
      <c r="CT18" s="27">
        <v>5602</v>
      </c>
      <c r="CU18" s="20"/>
      <c r="CV18" s="20"/>
      <c r="CW18" s="20"/>
      <c r="CX18" s="20"/>
      <c r="CY18" s="20"/>
    </row>
    <row r="19" spans="1:103">
      <c r="A19" s="9" t="s">
        <v>208</v>
      </c>
      <c r="B19" s="22">
        <v>190</v>
      </c>
      <c r="C19" s="22">
        <v>192</v>
      </c>
      <c r="D19" s="22">
        <v>190</v>
      </c>
      <c r="E19" s="21">
        <v>189</v>
      </c>
      <c r="F19" s="21">
        <v>188</v>
      </c>
      <c r="G19" s="22">
        <v>189</v>
      </c>
      <c r="H19" s="21">
        <v>186</v>
      </c>
      <c r="I19" s="22">
        <v>169</v>
      </c>
      <c r="J19" s="21">
        <v>168</v>
      </c>
      <c r="K19" s="22">
        <v>156</v>
      </c>
      <c r="L19" s="21">
        <v>156</v>
      </c>
      <c r="M19" s="21">
        <v>157</v>
      </c>
      <c r="N19" s="21">
        <v>156</v>
      </c>
      <c r="O19" s="22">
        <v>156</v>
      </c>
      <c r="P19" s="21">
        <v>157</v>
      </c>
      <c r="Q19" s="21">
        <v>164</v>
      </c>
      <c r="R19" s="22">
        <v>175</v>
      </c>
      <c r="S19" s="26">
        <v>180</v>
      </c>
      <c r="T19" s="21">
        <v>194</v>
      </c>
      <c r="U19" s="21">
        <v>193</v>
      </c>
      <c r="V19" s="22">
        <v>236</v>
      </c>
      <c r="W19" s="22">
        <v>225</v>
      </c>
      <c r="X19" s="21">
        <v>232</v>
      </c>
      <c r="Y19" s="22">
        <v>216</v>
      </c>
      <c r="Z19" s="22">
        <v>209</v>
      </c>
      <c r="AA19" s="21">
        <v>201</v>
      </c>
      <c r="AB19" s="21">
        <v>199</v>
      </c>
      <c r="AC19" s="22">
        <v>198</v>
      </c>
      <c r="AD19" s="22">
        <v>198</v>
      </c>
      <c r="AE19" s="21">
        <v>199</v>
      </c>
      <c r="AF19" s="22">
        <v>198</v>
      </c>
      <c r="AG19" s="22">
        <v>199</v>
      </c>
      <c r="AH19" s="21">
        <v>199</v>
      </c>
      <c r="AI19" s="21">
        <v>208</v>
      </c>
      <c r="AJ19" s="22">
        <v>215</v>
      </c>
      <c r="AK19" s="22">
        <v>219</v>
      </c>
      <c r="AL19" s="21">
        <v>235</v>
      </c>
      <c r="AM19" s="21">
        <v>240</v>
      </c>
      <c r="AN19" s="22">
        <v>240</v>
      </c>
      <c r="AO19" s="21">
        <v>240</v>
      </c>
      <c r="AP19" s="22">
        <v>240</v>
      </c>
      <c r="AQ19" s="22">
        <v>243</v>
      </c>
      <c r="AR19" s="21">
        <v>257</v>
      </c>
      <c r="AS19" s="22">
        <v>269</v>
      </c>
      <c r="AT19" s="21">
        <v>270</v>
      </c>
      <c r="AU19" s="21">
        <v>272</v>
      </c>
      <c r="AV19" s="21">
        <v>274</v>
      </c>
      <c r="AW19" s="22">
        <v>272</v>
      </c>
      <c r="AX19" s="21">
        <v>272</v>
      </c>
      <c r="AY19" s="21">
        <v>261</v>
      </c>
      <c r="AZ19" s="21">
        <v>248</v>
      </c>
      <c r="BA19" s="22">
        <v>252</v>
      </c>
      <c r="BB19" s="22">
        <v>248</v>
      </c>
      <c r="BC19" s="22">
        <v>244</v>
      </c>
      <c r="BD19" s="22">
        <v>246</v>
      </c>
      <c r="BE19" s="21">
        <v>247</v>
      </c>
      <c r="BF19" s="22">
        <v>249</v>
      </c>
      <c r="BG19" s="21">
        <v>247</v>
      </c>
      <c r="BH19" s="21">
        <v>258</v>
      </c>
      <c r="BI19" s="22">
        <v>254</v>
      </c>
      <c r="BJ19" s="22">
        <v>258</v>
      </c>
      <c r="BK19" s="21">
        <v>263</v>
      </c>
      <c r="BL19" s="22">
        <v>271</v>
      </c>
      <c r="BM19" s="22">
        <v>272</v>
      </c>
      <c r="BN19" s="22">
        <v>272</v>
      </c>
      <c r="BO19" s="21">
        <v>271</v>
      </c>
      <c r="BP19" s="22">
        <v>272</v>
      </c>
      <c r="BQ19" s="22">
        <v>272</v>
      </c>
      <c r="BR19" s="22">
        <v>272</v>
      </c>
      <c r="BS19" s="21">
        <v>272</v>
      </c>
      <c r="BT19" s="22">
        <v>272</v>
      </c>
      <c r="BU19" s="22">
        <v>272</v>
      </c>
      <c r="BV19" s="21">
        <v>272</v>
      </c>
      <c r="BW19" s="21">
        <v>272</v>
      </c>
      <c r="BX19" s="22">
        <v>272</v>
      </c>
      <c r="BY19" s="22">
        <v>272</v>
      </c>
      <c r="BZ19" s="21">
        <v>272</v>
      </c>
      <c r="CA19" s="22">
        <v>271</v>
      </c>
      <c r="CB19" s="22">
        <v>272</v>
      </c>
      <c r="CC19" s="21">
        <v>272</v>
      </c>
      <c r="CD19" s="21">
        <v>272</v>
      </c>
      <c r="CE19" s="22">
        <v>273</v>
      </c>
      <c r="CF19" s="21">
        <v>272</v>
      </c>
      <c r="CG19" s="21">
        <v>272</v>
      </c>
      <c r="CH19" s="22">
        <v>272</v>
      </c>
      <c r="CI19" s="21">
        <v>271</v>
      </c>
      <c r="CJ19" s="21">
        <v>272</v>
      </c>
      <c r="CK19" s="22">
        <v>272</v>
      </c>
      <c r="CL19" s="21">
        <v>273</v>
      </c>
      <c r="CM19" s="21">
        <v>271</v>
      </c>
      <c r="CN19" s="22">
        <v>273</v>
      </c>
      <c r="CO19" s="21">
        <v>273</v>
      </c>
      <c r="CP19" s="22">
        <v>272</v>
      </c>
      <c r="CQ19" s="22">
        <v>273</v>
      </c>
      <c r="CR19" s="22">
        <v>272</v>
      </c>
      <c r="CS19" s="21">
        <v>272</v>
      </c>
      <c r="CT19" s="27">
        <v>5675</v>
      </c>
      <c r="CU19" s="20"/>
      <c r="CV19" s="20"/>
      <c r="CW19" s="20"/>
      <c r="CX19" s="20"/>
      <c r="CY19" s="20"/>
    </row>
    <row r="20" spans="1:103">
      <c r="A20" s="9" t="s">
        <v>209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2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2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2">
        <v>0</v>
      </c>
      <c r="BZ20" s="21">
        <v>0</v>
      </c>
      <c r="CA20" s="21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21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7">
        <v>0</v>
      </c>
      <c r="CU20" s="20"/>
      <c r="CV20" s="20"/>
      <c r="CW20" s="20"/>
      <c r="CX20" s="20"/>
      <c r="CY20" s="20"/>
    </row>
    <row r="21" spans="1:103">
      <c r="A21" s="9" t="s">
        <v>210</v>
      </c>
      <c r="B21" s="21">
        <v>33</v>
      </c>
      <c r="C21" s="21">
        <v>33</v>
      </c>
      <c r="D21" s="21">
        <v>33</v>
      </c>
      <c r="E21" s="21">
        <v>33</v>
      </c>
      <c r="F21" s="21">
        <v>33</v>
      </c>
      <c r="G21" s="21">
        <v>33</v>
      </c>
      <c r="H21" s="21">
        <v>33</v>
      </c>
      <c r="I21" s="22">
        <v>33</v>
      </c>
      <c r="J21" s="21">
        <v>33</v>
      </c>
      <c r="K21" s="21">
        <v>33</v>
      </c>
      <c r="L21" s="21">
        <v>33</v>
      </c>
      <c r="M21" s="21">
        <v>32</v>
      </c>
      <c r="N21" s="21">
        <v>33</v>
      </c>
      <c r="O21" s="21">
        <v>33</v>
      </c>
      <c r="P21" s="21">
        <v>33</v>
      </c>
      <c r="Q21" s="21">
        <v>33</v>
      </c>
      <c r="R21" s="21">
        <v>33</v>
      </c>
      <c r="S21" s="21">
        <v>32</v>
      </c>
      <c r="T21" s="21">
        <v>33</v>
      </c>
      <c r="U21" s="21">
        <v>33</v>
      </c>
      <c r="V21" s="21">
        <v>33</v>
      </c>
      <c r="W21" s="22">
        <v>33</v>
      </c>
      <c r="X21" s="21">
        <v>50</v>
      </c>
      <c r="Y21" s="21">
        <v>34</v>
      </c>
      <c r="Z21" s="21">
        <v>33</v>
      </c>
      <c r="AA21" s="21">
        <v>34</v>
      </c>
      <c r="AB21" s="21">
        <v>33</v>
      </c>
      <c r="AC21" s="21">
        <v>33</v>
      </c>
      <c r="AD21" s="21">
        <v>33</v>
      </c>
      <c r="AE21" s="21">
        <v>33</v>
      </c>
      <c r="AF21" s="21">
        <v>33</v>
      </c>
      <c r="AG21" s="21">
        <v>33</v>
      </c>
      <c r="AH21" s="21">
        <v>33</v>
      </c>
      <c r="AI21" s="21">
        <v>33</v>
      </c>
      <c r="AJ21" s="21">
        <v>33</v>
      </c>
      <c r="AK21" s="21">
        <v>32</v>
      </c>
      <c r="AL21" s="21">
        <v>33</v>
      </c>
      <c r="AM21" s="21">
        <v>33</v>
      </c>
      <c r="AN21" s="21">
        <v>33</v>
      </c>
      <c r="AO21" s="21">
        <v>33</v>
      </c>
      <c r="AP21" s="21">
        <v>33</v>
      </c>
      <c r="AQ21" s="21">
        <v>33</v>
      </c>
      <c r="AR21" s="21">
        <v>33</v>
      </c>
      <c r="AS21" s="21">
        <v>50</v>
      </c>
      <c r="AT21" s="21">
        <v>33</v>
      </c>
      <c r="AU21" s="21">
        <v>33</v>
      </c>
      <c r="AV21" s="21">
        <v>33</v>
      </c>
      <c r="AW21" s="21">
        <v>32</v>
      </c>
      <c r="AX21" s="21">
        <v>33</v>
      </c>
      <c r="AY21" s="21">
        <v>33</v>
      </c>
      <c r="AZ21" s="21">
        <v>33</v>
      </c>
      <c r="BA21" s="21">
        <v>33</v>
      </c>
      <c r="BB21" s="21">
        <v>32</v>
      </c>
      <c r="BC21" s="21">
        <v>33</v>
      </c>
      <c r="BD21" s="21">
        <v>33</v>
      </c>
      <c r="BE21" s="21">
        <v>32</v>
      </c>
      <c r="BF21" s="21">
        <v>33</v>
      </c>
      <c r="BG21" s="21">
        <v>33</v>
      </c>
      <c r="BH21" s="21">
        <v>33</v>
      </c>
      <c r="BI21" s="21">
        <v>32</v>
      </c>
      <c r="BJ21" s="21">
        <v>32</v>
      </c>
      <c r="BK21" s="21">
        <v>32</v>
      </c>
      <c r="BL21" s="21">
        <v>33</v>
      </c>
      <c r="BM21" s="21">
        <v>32</v>
      </c>
      <c r="BN21" s="22">
        <v>33</v>
      </c>
      <c r="BO21" s="21">
        <v>33</v>
      </c>
      <c r="BP21" s="21">
        <v>33</v>
      </c>
      <c r="BQ21" s="21">
        <v>33</v>
      </c>
      <c r="BR21" s="21">
        <v>33</v>
      </c>
      <c r="BS21" s="21">
        <v>33</v>
      </c>
      <c r="BT21" s="21">
        <v>32</v>
      </c>
      <c r="BU21" s="21">
        <v>33</v>
      </c>
      <c r="BV21" s="21">
        <v>33</v>
      </c>
      <c r="BW21" s="21">
        <v>33</v>
      </c>
      <c r="BX21" s="21">
        <v>32</v>
      </c>
      <c r="BY21" s="22">
        <v>33</v>
      </c>
      <c r="BZ21" s="21">
        <v>33</v>
      </c>
      <c r="CA21" s="21">
        <v>33</v>
      </c>
      <c r="CB21" s="21">
        <v>33</v>
      </c>
      <c r="CC21" s="21">
        <v>33</v>
      </c>
      <c r="CD21" s="21">
        <v>32</v>
      </c>
      <c r="CE21" s="21">
        <v>33</v>
      </c>
      <c r="CF21" s="21">
        <v>33</v>
      </c>
      <c r="CG21" s="21">
        <v>33</v>
      </c>
      <c r="CH21" s="21">
        <v>33</v>
      </c>
      <c r="CI21" s="21">
        <v>32</v>
      </c>
      <c r="CJ21" s="21">
        <v>33</v>
      </c>
      <c r="CK21" s="21">
        <v>33</v>
      </c>
      <c r="CL21" s="21">
        <v>33</v>
      </c>
      <c r="CM21" s="21">
        <v>33</v>
      </c>
      <c r="CN21" s="21">
        <v>33</v>
      </c>
      <c r="CO21" s="21">
        <v>33</v>
      </c>
      <c r="CP21" s="21">
        <v>33</v>
      </c>
      <c r="CQ21" s="21">
        <v>33</v>
      </c>
      <c r="CR21" s="21">
        <v>33</v>
      </c>
      <c r="CS21" s="21">
        <v>33</v>
      </c>
      <c r="CT21" s="27">
        <v>759.5</v>
      </c>
      <c r="CU21" s="20"/>
      <c r="CV21" s="20"/>
      <c r="CW21" s="20"/>
      <c r="CX21" s="20"/>
      <c r="CY21" s="20"/>
    </row>
    <row r="22" spans="1:103">
      <c r="A22" s="9" t="s">
        <v>211</v>
      </c>
      <c r="B22" s="21">
        <v>28</v>
      </c>
      <c r="C22" s="21">
        <v>28</v>
      </c>
      <c r="D22" s="21">
        <v>28</v>
      </c>
      <c r="E22" s="21">
        <v>28</v>
      </c>
      <c r="F22" s="21">
        <v>28</v>
      </c>
      <c r="G22" s="21">
        <v>28</v>
      </c>
      <c r="H22" s="21">
        <v>28</v>
      </c>
      <c r="I22" s="22">
        <v>29</v>
      </c>
      <c r="J22" s="21">
        <v>28</v>
      </c>
      <c r="K22" s="21">
        <v>28</v>
      </c>
      <c r="L22" s="21">
        <v>28</v>
      </c>
      <c r="M22" s="21">
        <v>28</v>
      </c>
      <c r="N22" s="21">
        <v>28</v>
      </c>
      <c r="O22" s="21">
        <v>28</v>
      </c>
      <c r="P22" s="21">
        <v>28</v>
      </c>
      <c r="Q22" s="21">
        <v>28</v>
      </c>
      <c r="R22" s="21">
        <v>28</v>
      </c>
      <c r="S22" s="21">
        <v>28</v>
      </c>
      <c r="T22" s="21">
        <v>28</v>
      </c>
      <c r="U22" s="21">
        <v>28</v>
      </c>
      <c r="V22" s="21">
        <v>28</v>
      </c>
      <c r="W22" s="22">
        <v>35</v>
      </c>
      <c r="X22" s="21">
        <v>35</v>
      </c>
      <c r="Y22" s="21">
        <v>35</v>
      </c>
      <c r="Z22" s="21">
        <v>35</v>
      </c>
      <c r="AA22" s="21">
        <v>28</v>
      </c>
      <c r="AB22" s="21">
        <v>28</v>
      </c>
      <c r="AC22" s="21">
        <v>28</v>
      </c>
      <c r="AD22" s="21">
        <v>28</v>
      </c>
      <c r="AE22" s="21">
        <v>28</v>
      </c>
      <c r="AF22" s="21">
        <v>28</v>
      </c>
      <c r="AG22" s="21">
        <v>26</v>
      </c>
      <c r="AH22" s="21">
        <v>28</v>
      </c>
      <c r="AI22" s="21">
        <v>28</v>
      </c>
      <c r="AJ22" s="21">
        <v>28</v>
      </c>
      <c r="AK22" s="21">
        <v>28</v>
      </c>
      <c r="AL22" s="21">
        <v>28</v>
      </c>
      <c r="AM22" s="21">
        <v>28</v>
      </c>
      <c r="AN22" s="21">
        <v>28</v>
      </c>
      <c r="AO22" s="21">
        <v>28</v>
      </c>
      <c r="AP22" s="21">
        <v>28</v>
      </c>
      <c r="AQ22" s="21">
        <v>36</v>
      </c>
      <c r="AR22" s="21">
        <v>36</v>
      </c>
      <c r="AS22" s="21">
        <v>36</v>
      </c>
      <c r="AT22" s="21">
        <v>28</v>
      </c>
      <c r="AU22" s="21">
        <v>28</v>
      </c>
      <c r="AV22" s="21">
        <v>28</v>
      </c>
      <c r="AW22" s="21">
        <v>28</v>
      </c>
      <c r="AX22" s="21">
        <v>28</v>
      </c>
      <c r="AY22" s="21">
        <v>28</v>
      </c>
      <c r="AZ22" s="21">
        <v>28</v>
      </c>
      <c r="BA22" s="21">
        <v>28</v>
      </c>
      <c r="BB22" s="21">
        <v>28</v>
      </c>
      <c r="BC22" s="21">
        <v>33</v>
      </c>
      <c r="BD22" s="21">
        <v>40</v>
      </c>
      <c r="BE22" s="21">
        <v>42</v>
      </c>
      <c r="BF22" s="21">
        <v>50</v>
      </c>
      <c r="BG22" s="21">
        <v>50</v>
      </c>
      <c r="BH22" s="21">
        <v>51</v>
      </c>
      <c r="BI22" s="21">
        <v>50</v>
      </c>
      <c r="BJ22" s="21">
        <v>50</v>
      </c>
      <c r="BK22" s="21">
        <v>53</v>
      </c>
      <c r="BL22" s="21">
        <v>50</v>
      </c>
      <c r="BM22" s="21">
        <v>50</v>
      </c>
      <c r="BN22" s="22">
        <v>51</v>
      </c>
      <c r="BO22" s="21">
        <v>50</v>
      </c>
      <c r="BP22" s="21">
        <v>51</v>
      </c>
      <c r="BQ22" s="21">
        <v>50</v>
      </c>
      <c r="BR22" s="21">
        <v>51</v>
      </c>
      <c r="BS22" s="21">
        <v>50</v>
      </c>
      <c r="BT22" s="21">
        <v>50</v>
      </c>
      <c r="BU22" s="21">
        <v>51</v>
      </c>
      <c r="BV22" s="21">
        <v>51</v>
      </c>
      <c r="BW22" s="21">
        <v>51</v>
      </c>
      <c r="BX22" s="21">
        <v>50</v>
      </c>
      <c r="BY22" s="22">
        <v>51</v>
      </c>
      <c r="BZ22" s="21">
        <v>50</v>
      </c>
      <c r="CA22" s="21">
        <v>51</v>
      </c>
      <c r="CB22" s="21">
        <v>51</v>
      </c>
      <c r="CC22" s="21">
        <v>50</v>
      </c>
      <c r="CD22" s="21">
        <v>50</v>
      </c>
      <c r="CE22" s="21">
        <v>51</v>
      </c>
      <c r="CF22" s="21">
        <v>50</v>
      </c>
      <c r="CG22" s="21">
        <v>50</v>
      </c>
      <c r="CH22" s="21">
        <v>51</v>
      </c>
      <c r="CI22" s="21">
        <v>51</v>
      </c>
      <c r="CJ22" s="21">
        <v>51</v>
      </c>
      <c r="CK22" s="21">
        <v>50</v>
      </c>
      <c r="CL22" s="21">
        <v>50</v>
      </c>
      <c r="CM22" s="21">
        <v>51</v>
      </c>
      <c r="CN22" s="21">
        <v>51</v>
      </c>
      <c r="CO22" s="21">
        <v>50</v>
      </c>
      <c r="CP22" s="21">
        <v>51</v>
      </c>
      <c r="CQ22" s="21">
        <v>51</v>
      </c>
      <c r="CR22" s="21">
        <v>50</v>
      </c>
      <c r="CS22" s="21">
        <v>51</v>
      </c>
      <c r="CT22" s="27">
        <v>874</v>
      </c>
      <c r="CU22" s="20"/>
      <c r="CV22" s="20"/>
      <c r="CW22" s="20"/>
      <c r="CX22" s="20"/>
      <c r="CY22" s="20"/>
    </row>
    <row r="23" spans="1:103" ht="25.5">
      <c r="A23" s="9" t="s">
        <v>212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2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2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2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2">
        <v>14</v>
      </c>
      <c r="BZ23" s="21">
        <v>23</v>
      </c>
      <c r="CA23" s="21">
        <v>23</v>
      </c>
      <c r="CB23" s="21">
        <v>23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7">
        <v>19</v>
      </c>
      <c r="CU23" s="20"/>
      <c r="CV23" s="20"/>
      <c r="CW23" s="20"/>
      <c r="CX23" s="20"/>
      <c r="CY23" s="20"/>
    </row>
    <row r="24" spans="1:103">
      <c r="A24" s="8" t="s">
        <v>213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-1</v>
      </c>
      <c r="V24" s="21">
        <v>9</v>
      </c>
      <c r="W24" s="22">
        <v>28</v>
      </c>
      <c r="X24" s="21">
        <v>42</v>
      </c>
      <c r="Y24" s="21">
        <v>33</v>
      </c>
      <c r="Z24" s="21">
        <v>38</v>
      </c>
      <c r="AA24" s="21">
        <v>34</v>
      </c>
      <c r="AB24" s="21">
        <v>32</v>
      </c>
      <c r="AC24" s="21">
        <v>15</v>
      </c>
      <c r="AD24" s="21">
        <v>15</v>
      </c>
      <c r="AE24" s="21">
        <v>16</v>
      </c>
      <c r="AF24" s="21">
        <v>16</v>
      </c>
      <c r="AG24" s="21">
        <v>16</v>
      </c>
      <c r="AH24" s="21">
        <v>16</v>
      </c>
      <c r="AI24" s="21">
        <v>16</v>
      </c>
      <c r="AJ24" s="21">
        <v>16</v>
      </c>
      <c r="AK24" s="21">
        <v>16</v>
      </c>
      <c r="AL24" s="21">
        <v>16</v>
      </c>
      <c r="AM24" s="21">
        <v>16</v>
      </c>
      <c r="AN24" s="21">
        <v>16</v>
      </c>
      <c r="AO24" s="21">
        <v>16</v>
      </c>
      <c r="AP24" s="21">
        <v>16</v>
      </c>
      <c r="AQ24" s="21">
        <v>16</v>
      </c>
      <c r="AR24" s="21">
        <v>16</v>
      </c>
      <c r="AS24" s="21">
        <v>16</v>
      </c>
      <c r="AT24" s="21">
        <v>16</v>
      </c>
      <c r="AU24" s="21">
        <v>16</v>
      </c>
      <c r="AV24" s="21">
        <v>16</v>
      </c>
      <c r="AW24" s="21">
        <v>16</v>
      </c>
      <c r="AX24" s="21">
        <v>16</v>
      </c>
      <c r="AY24" s="21">
        <v>16</v>
      </c>
      <c r="AZ24" s="21">
        <v>16</v>
      </c>
      <c r="BA24" s="21">
        <v>16</v>
      </c>
      <c r="BB24" s="21">
        <v>16</v>
      </c>
      <c r="BC24" s="21">
        <v>16</v>
      </c>
      <c r="BD24" s="21">
        <v>16</v>
      </c>
      <c r="BE24" s="21">
        <v>16</v>
      </c>
      <c r="BF24" s="21">
        <v>16</v>
      </c>
      <c r="BG24" s="21">
        <v>16</v>
      </c>
      <c r="BH24" s="21">
        <v>16</v>
      </c>
      <c r="BI24" s="21">
        <v>16</v>
      </c>
      <c r="BJ24" s="21">
        <v>16</v>
      </c>
      <c r="BK24" s="21">
        <v>16</v>
      </c>
      <c r="BL24" s="21">
        <v>16</v>
      </c>
      <c r="BM24" s="21">
        <v>16</v>
      </c>
      <c r="BN24" s="22">
        <v>16</v>
      </c>
      <c r="BO24" s="21">
        <v>16</v>
      </c>
      <c r="BP24" s="21">
        <v>16</v>
      </c>
      <c r="BQ24" s="21">
        <v>29</v>
      </c>
      <c r="BR24" s="21">
        <v>35</v>
      </c>
      <c r="BS24" s="21">
        <v>43</v>
      </c>
      <c r="BT24" s="21">
        <v>52</v>
      </c>
      <c r="BU24" s="21">
        <v>61</v>
      </c>
      <c r="BV24" s="21">
        <v>61</v>
      </c>
      <c r="BW24" s="21">
        <v>61</v>
      </c>
      <c r="BX24" s="21">
        <v>61</v>
      </c>
      <c r="BY24" s="22">
        <v>61</v>
      </c>
      <c r="BZ24" s="21">
        <v>61</v>
      </c>
      <c r="CA24" s="21">
        <v>61</v>
      </c>
      <c r="CB24" s="21">
        <v>61</v>
      </c>
      <c r="CC24" s="21">
        <v>61</v>
      </c>
      <c r="CD24" s="21">
        <v>60</v>
      </c>
      <c r="CE24" s="21">
        <v>60</v>
      </c>
      <c r="CF24" s="21">
        <v>60</v>
      </c>
      <c r="CG24" s="21">
        <v>61</v>
      </c>
      <c r="CH24" s="21">
        <v>60</v>
      </c>
      <c r="CI24" s="21">
        <v>60</v>
      </c>
      <c r="CJ24" s="21">
        <v>61</v>
      </c>
      <c r="CK24" s="21">
        <v>61</v>
      </c>
      <c r="CL24" s="21">
        <v>61</v>
      </c>
      <c r="CM24" s="21">
        <v>61</v>
      </c>
      <c r="CN24" s="21">
        <v>60</v>
      </c>
      <c r="CO24" s="21">
        <v>60</v>
      </c>
      <c r="CP24" s="21">
        <v>61</v>
      </c>
      <c r="CQ24" s="21">
        <v>55</v>
      </c>
      <c r="CR24" s="21">
        <v>2</v>
      </c>
      <c r="CS24" s="21">
        <v>-2</v>
      </c>
      <c r="CT24" s="27">
        <v>599.79999999999995</v>
      </c>
      <c r="CU24" s="20"/>
      <c r="CV24" s="20"/>
      <c r="CW24" s="20"/>
      <c r="CX24" s="20"/>
      <c r="CY24" s="20"/>
    </row>
    <row r="25" spans="1:103">
      <c r="A25" s="8" t="s">
        <v>214</v>
      </c>
      <c r="B25" s="22">
        <v>131</v>
      </c>
      <c r="C25" s="22">
        <v>127</v>
      </c>
      <c r="D25" s="22">
        <v>128</v>
      </c>
      <c r="E25" s="21">
        <v>137</v>
      </c>
      <c r="F25" s="21">
        <v>121</v>
      </c>
      <c r="G25" s="22">
        <v>131</v>
      </c>
      <c r="H25" s="21">
        <v>130</v>
      </c>
      <c r="I25" s="22">
        <v>132</v>
      </c>
      <c r="J25" s="21">
        <v>128</v>
      </c>
      <c r="K25" s="22">
        <v>131</v>
      </c>
      <c r="L25" s="21">
        <v>137</v>
      </c>
      <c r="M25" s="21">
        <v>134</v>
      </c>
      <c r="N25" s="21">
        <v>127</v>
      </c>
      <c r="O25" s="22">
        <v>132</v>
      </c>
      <c r="P25" s="21">
        <v>130</v>
      </c>
      <c r="Q25" s="21">
        <v>130</v>
      </c>
      <c r="R25" s="22">
        <v>130</v>
      </c>
      <c r="S25" s="26">
        <v>127</v>
      </c>
      <c r="T25" s="21">
        <v>130</v>
      </c>
      <c r="U25" s="21">
        <v>130</v>
      </c>
      <c r="V25" s="22">
        <v>134</v>
      </c>
      <c r="W25" s="22">
        <v>130</v>
      </c>
      <c r="X25" s="21">
        <v>151</v>
      </c>
      <c r="Y25" s="22">
        <v>145</v>
      </c>
      <c r="Z25" s="22">
        <v>127</v>
      </c>
      <c r="AA25" s="21">
        <v>132</v>
      </c>
      <c r="AB25" s="21">
        <v>130</v>
      </c>
      <c r="AC25" s="22">
        <v>128</v>
      </c>
      <c r="AD25" s="22">
        <v>126</v>
      </c>
      <c r="AE25" s="21">
        <v>131</v>
      </c>
      <c r="AF25" s="22">
        <v>130</v>
      </c>
      <c r="AG25" s="22">
        <v>130</v>
      </c>
      <c r="AH25" s="21">
        <v>129</v>
      </c>
      <c r="AI25" s="21">
        <v>145</v>
      </c>
      <c r="AJ25" s="22">
        <v>147</v>
      </c>
      <c r="AK25" s="22">
        <v>132</v>
      </c>
      <c r="AL25" s="21">
        <v>130</v>
      </c>
      <c r="AM25" s="21">
        <v>145</v>
      </c>
      <c r="AN25" s="22">
        <v>147</v>
      </c>
      <c r="AO25" s="21">
        <v>145</v>
      </c>
      <c r="AP25" s="22">
        <v>146</v>
      </c>
      <c r="AQ25" s="22">
        <v>146</v>
      </c>
      <c r="AR25" s="21">
        <v>145</v>
      </c>
      <c r="AS25" s="22">
        <v>148</v>
      </c>
      <c r="AT25" s="21">
        <v>148</v>
      </c>
      <c r="AU25" s="21">
        <v>146</v>
      </c>
      <c r="AV25" s="21">
        <v>147</v>
      </c>
      <c r="AW25" s="22">
        <v>146</v>
      </c>
      <c r="AX25" s="21">
        <v>144</v>
      </c>
      <c r="AY25" s="21">
        <v>128</v>
      </c>
      <c r="AZ25" s="21">
        <v>127</v>
      </c>
      <c r="BA25" s="22">
        <v>129</v>
      </c>
      <c r="BB25" s="22">
        <v>130</v>
      </c>
      <c r="BC25" s="22">
        <v>127</v>
      </c>
      <c r="BD25" s="22">
        <v>131</v>
      </c>
      <c r="BE25" s="21">
        <v>128</v>
      </c>
      <c r="BF25" s="22">
        <v>130</v>
      </c>
      <c r="BG25" s="21">
        <v>122</v>
      </c>
      <c r="BH25" s="21">
        <v>146</v>
      </c>
      <c r="BI25" s="22">
        <v>146</v>
      </c>
      <c r="BJ25" s="22">
        <v>146</v>
      </c>
      <c r="BK25" s="21">
        <v>141</v>
      </c>
      <c r="BL25" s="22">
        <v>146</v>
      </c>
      <c r="BM25" s="22">
        <v>146</v>
      </c>
      <c r="BN25" s="22">
        <v>147</v>
      </c>
      <c r="BO25" s="21">
        <v>146</v>
      </c>
      <c r="BP25" s="22">
        <v>146</v>
      </c>
      <c r="BQ25" s="22">
        <v>149</v>
      </c>
      <c r="BR25" s="22">
        <v>147</v>
      </c>
      <c r="BS25" s="21">
        <v>146</v>
      </c>
      <c r="BT25" s="22">
        <v>147</v>
      </c>
      <c r="BU25" s="22">
        <v>147</v>
      </c>
      <c r="BV25" s="21">
        <v>147</v>
      </c>
      <c r="BW25" s="21">
        <v>147</v>
      </c>
      <c r="BX25" s="22">
        <v>147</v>
      </c>
      <c r="BY25" s="22">
        <v>146</v>
      </c>
      <c r="BZ25" s="21">
        <v>148</v>
      </c>
      <c r="CA25" s="22">
        <v>147</v>
      </c>
      <c r="CB25" s="22">
        <v>148</v>
      </c>
      <c r="CC25" s="21">
        <v>150</v>
      </c>
      <c r="CD25" s="21">
        <v>149</v>
      </c>
      <c r="CE25" s="22">
        <v>150</v>
      </c>
      <c r="CF25" s="21">
        <v>150</v>
      </c>
      <c r="CG25" s="21">
        <v>150</v>
      </c>
      <c r="CH25" s="22">
        <v>150</v>
      </c>
      <c r="CI25" s="21">
        <v>150</v>
      </c>
      <c r="CJ25" s="21">
        <v>149</v>
      </c>
      <c r="CK25" s="22">
        <v>150</v>
      </c>
      <c r="CL25" s="21">
        <v>147</v>
      </c>
      <c r="CM25" s="21">
        <v>151</v>
      </c>
      <c r="CN25" s="22">
        <v>149</v>
      </c>
      <c r="CO25" s="21">
        <v>151</v>
      </c>
      <c r="CP25" s="22">
        <v>150</v>
      </c>
      <c r="CQ25" s="22">
        <v>150</v>
      </c>
      <c r="CR25" s="22">
        <v>148</v>
      </c>
      <c r="CS25" s="21">
        <v>149</v>
      </c>
      <c r="CT25" s="27">
        <v>3428</v>
      </c>
      <c r="CU25" s="20"/>
      <c r="CV25" s="20"/>
      <c r="CW25" s="20"/>
      <c r="CX25" s="20"/>
      <c r="CY25" s="20"/>
    </row>
    <row r="26" spans="1:103" ht="18">
      <c r="A26" s="8" t="s">
        <v>226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2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2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0</v>
      </c>
      <c r="BL26" s="21">
        <v>0</v>
      </c>
      <c r="BM26" s="21">
        <v>0</v>
      </c>
      <c r="BN26" s="22">
        <v>0</v>
      </c>
      <c r="BO26" s="21">
        <v>0</v>
      </c>
      <c r="BP26" s="21">
        <v>0</v>
      </c>
      <c r="BQ26" s="21">
        <v>0</v>
      </c>
      <c r="BR26" s="21">
        <v>0</v>
      </c>
      <c r="BS26" s="21">
        <v>0</v>
      </c>
      <c r="BT26" s="21">
        <v>24</v>
      </c>
      <c r="BU26" s="21">
        <v>24</v>
      </c>
      <c r="BV26" s="21">
        <v>24</v>
      </c>
      <c r="BW26" s="21">
        <v>24</v>
      </c>
      <c r="BX26" s="21">
        <v>24</v>
      </c>
      <c r="BY26" s="22">
        <v>24</v>
      </c>
      <c r="BZ26" s="21">
        <v>24</v>
      </c>
      <c r="CA26" s="21">
        <v>24</v>
      </c>
      <c r="CB26" s="21">
        <v>24</v>
      </c>
      <c r="CC26" s="21">
        <v>24</v>
      </c>
      <c r="CD26" s="21">
        <v>24</v>
      </c>
      <c r="CE26" s="21">
        <v>24</v>
      </c>
      <c r="CF26" s="21">
        <v>24</v>
      </c>
      <c r="CG26" s="21">
        <v>24</v>
      </c>
      <c r="CH26" s="21">
        <v>24</v>
      </c>
      <c r="CI26" s="21">
        <v>24</v>
      </c>
      <c r="CJ26" s="21">
        <v>24</v>
      </c>
      <c r="CK26" s="21">
        <v>24</v>
      </c>
      <c r="CL26" s="21">
        <v>24</v>
      </c>
      <c r="CM26" s="21">
        <v>0</v>
      </c>
      <c r="CN26" s="21">
        <v>0</v>
      </c>
      <c r="CO26" s="21">
        <v>0</v>
      </c>
      <c r="CP26" s="21">
        <v>0</v>
      </c>
      <c r="CQ26" s="21">
        <v>0</v>
      </c>
      <c r="CR26" s="21">
        <v>0</v>
      </c>
      <c r="CS26" s="21">
        <v>0</v>
      </c>
      <c r="CT26" s="27">
        <v>113.8</v>
      </c>
      <c r="CU26" s="20"/>
      <c r="CV26" s="20"/>
      <c r="CW26" s="20"/>
      <c r="CX26" s="20"/>
      <c r="CY26" s="20"/>
    </row>
    <row r="27" spans="1:103">
      <c r="A27" s="9" t="s">
        <v>215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2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2">
        <v>10</v>
      </c>
      <c r="X27" s="21">
        <v>9</v>
      </c>
      <c r="Y27" s="21">
        <v>45</v>
      </c>
      <c r="Z27" s="21">
        <v>60</v>
      </c>
      <c r="AA27" s="21">
        <v>76</v>
      </c>
      <c r="AB27" s="21">
        <v>118</v>
      </c>
      <c r="AC27" s="22">
        <v>117</v>
      </c>
      <c r="AD27" s="22">
        <v>119</v>
      </c>
      <c r="AE27" s="21">
        <v>118</v>
      </c>
      <c r="AF27" s="22">
        <v>118</v>
      </c>
      <c r="AG27" s="22">
        <v>118</v>
      </c>
      <c r="AH27" s="21">
        <v>117</v>
      </c>
      <c r="AI27" s="21">
        <v>118</v>
      </c>
      <c r="AJ27" s="22">
        <v>118</v>
      </c>
      <c r="AK27" s="22">
        <v>118</v>
      </c>
      <c r="AL27" s="21">
        <v>118</v>
      </c>
      <c r="AM27" s="21">
        <v>118</v>
      </c>
      <c r="AN27" s="22">
        <v>118</v>
      </c>
      <c r="AO27" s="21">
        <v>118</v>
      </c>
      <c r="AP27" s="22">
        <v>119</v>
      </c>
      <c r="AQ27" s="22">
        <v>140</v>
      </c>
      <c r="AR27" s="21">
        <v>141</v>
      </c>
      <c r="AS27" s="22">
        <v>139</v>
      </c>
      <c r="AT27" s="21">
        <v>138</v>
      </c>
      <c r="AU27" s="21">
        <v>137</v>
      </c>
      <c r="AV27" s="21">
        <v>116</v>
      </c>
      <c r="AW27" s="22">
        <v>116</v>
      </c>
      <c r="AX27" s="21">
        <v>116</v>
      </c>
      <c r="AY27" s="21">
        <v>119</v>
      </c>
      <c r="AZ27" s="21">
        <v>118</v>
      </c>
      <c r="BA27" s="22">
        <v>139</v>
      </c>
      <c r="BB27" s="22">
        <v>118</v>
      </c>
      <c r="BC27" s="22">
        <v>119</v>
      </c>
      <c r="BD27" s="22">
        <v>118</v>
      </c>
      <c r="BE27" s="21">
        <v>119</v>
      </c>
      <c r="BF27" s="22">
        <v>115</v>
      </c>
      <c r="BG27" s="21">
        <v>138</v>
      </c>
      <c r="BH27" s="21">
        <v>140</v>
      </c>
      <c r="BI27" s="22">
        <v>116</v>
      </c>
      <c r="BJ27" s="22">
        <v>118</v>
      </c>
      <c r="BK27" s="21">
        <v>140</v>
      </c>
      <c r="BL27" s="22">
        <v>142</v>
      </c>
      <c r="BM27" s="22">
        <v>141</v>
      </c>
      <c r="BN27" s="22">
        <v>142</v>
      </c>
      <c r="BO27" s="21">
        <v>142</v>
      </c>
      <c r="BP27" s="22">
        <v>150</v>
      </c>
      <c r="BQ27" s="22">
        <v>163</v>
      </c>
      <c r="BR27" s="22">
        <v>162</v>
      </c>
      <c r="BS27" s="21">
        <v>165</v>
      </c>
      <c r="BT27" s="22">
        <v>187</v>
      </c>
      <c r="BU27" s="22">
        <v>195</v>
      </c>
      <c r="BV27" s="21">
        <v>210</v>
      </c>
      <c r="BW27" s="21">
        <v>282</v>
      </c>
      <c r="BX27" s="22">
        <v>283</v>
      </c>
      <c r="BY27" s="22">
        <v>282</v>
      </c>
      <c r="BZ27" s="21">
        <v>283</v>
      </c>
      <c r="CA27" s="22">
        <v>286</v>
      </c>
      <c r="CB27" s="22">
        <v>287</v>
      </c>
      <c r="CC27" s="21">
        <v>284</v>
      </c>
      <c r="CD27" s="21">
        <v>246</v>
      </c>
      <c r="CE27" s="22">
        <v>220</v>
      </c>
      <c r="CF27" s="21">
        <v>214</v>
      </c>
      <c r="CG27" s="21">
        <v>214</v>
      </c>
      <c r="CH27" s="22">
        <v>189</v>
      </c>
      <c r="CI27" s="21">
        <v>155</v>
      </c>
      <c r="CJ27" s="21">
        <v>152</v>
      </c>
      <c r="CK27" s="22">
        <v>122</v>
      </c>
      <c r="CL27" s="21">
        <v>65</v>
      </c>
      <c r="CM27" s="21">
        <v>40</v>
      </c>
      <c r="CN27" s="21">
        <v>0</v>
      </c>
      <c r="CO27" s="21">
        <v>0</v>
      </c>
      <c r="CP27" s="21">
        <v>0</v>
      </c>
      <c r="CQ27" s="21">
        <v>0</v>
      </c>
      <c r="CR27" s="21">
        <v>0</v>
      </c>
      <c r="CS27" s="21">
        <v>0</v>
      </c>
      <c r="CT27" s="27">
        <v>2439.3000000000002</v>
      </c>
      <c r="CU27" s="20"/>
      <c r="CV27" s="20"/>
      <c r="CW27" s="20"/>
      <c r="CX27" s="20"/>
      <c r="CY27" s="20"/>
    </row>
    <row r="28" spans="1:103">
      <c r="A28" s="9" t="s">
        <v>216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2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2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2">
        <v>0</v>
      </c>
      <c r="BO28" s="21">
        <v>0</v>
      </c>
      <c r="BP28" s="21">
        <v>0</v>
      </c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1">
        <v>0</v>
      </c>
      <c r="BW28" s="21">
        <v>0</v>
      </c>
      <c r="BX28" s="21">
        <v>0</v>
      </c>
      <c r="BY28" s="22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0</v>
      </c>
      <c r="CG28" s="21">
        <v>0</v>
      </c>
      <c r="CH28" s="21">
        <v>0</v>
      </c>
      <c r="CI28" s="21">
        <v>0</v>
      </c>
      <c r="CJ28" s="21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7">
        <v>0</v>
      </c>
      <c r="CU28" s="20"/>
      <c r="CV28" s="20"/>
      <c r="CW28" s="20"/>
      <c r="CX28" s="20"/>
      <c r="CY28" s="20"/>
    </row>
    <row r="29" spans="1:103">
      <c r="A29" s="9" t="s">
        <v>217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2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2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21">
        <v>0</v>
      </c>
      <c r="BK29" s="21">
        <v>0</v>
      </c>
      <c r="BL29" s="21">
        <v>0</v>
      </c>
      <c r="BM29" s="21">
        <v>0</v>
      </c>
      <c r="BN29" s="22">
        <v>0</v>
      </c>
      <c r="BO29" s="21">
        <v>0</v>
      </c>
      <c r="BP29" s="21">
        <v>0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1">
        <v>0</v>
      </c>
      <c r="BY29" s="22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1">
        <v>0</v>
      </c>
      <c r="CI29" s="21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7">
        <v>0</v>
      </c>
      <c r="CU29" s="20"/>
      <c r="CV29" s="20"/>
      <c r="CW29" s="20"/>
      <c r="CX29" s="20"/>
      <c r="CY29" s="20"/>
    </row>
    <row r="30" spans="1:103">
      <c r="A30" s="8" t="s">
        <v>218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2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2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2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2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0</v>
      </c>
      <c r="CI30" s="21">
        <v>0</v>
      </c>
      <c r="CJ30" s="21">
        <v>0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0</v>
      </c>
      <c r="CR30" s="21">
        <v>0</v>
      </c>
      <c r="CS30" s="21">
        <v>0</v>
      </c>
      <c r="CT30" s="27">
        <v>0</v>
      </c>
      <c r="CU30" s="20"/>
      <c r="CV30" s="20"/>
      <c r="CW30" s="20"/>
      <c r="CX30" s="20"/>
      <c r="CY30" s="20"/>
    </row>
    <row r="31" spans="1:103" ht="25.5">
      <c r="A31" s="9" t="s">
        <v>219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2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2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2">
        <v>0</v>
      </c>
      <c r="BO31" s="21">
        <v>0</v>
      </c>
      <c r="BP31" s="21">
        <v>0</v>
      </c>
      <c r="BQ31" s="21">
        <v>0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2">
        <v>12</v>
      </c>
      <c r="BZ31" s="21">
        <v>12</v>
      </c>
      <c r="CA31" s="21">
        <v>12</v>
      </c>
      <c r="CB31" s="21">
        <v>0</v>
      </c>
      <c r="CC31" s="21">
        <v>0</v>
      </c>
      <c r="CD31" s="21">
        <v>0</v>
      </c>
      <c r="CE31" s="21">
        <v>0</v>
      </c>
      <c r="CF31" s="21">
        <v>0</v>
      </c>
      <c r="CG31" s="21">
        <v>0</v>
      </c>
      <c r="CH31" s="21">
        <v>0</v>
      </c>
      <c r="CI31" s="21">
        <v>0</v>
      </c>
      <c r="CJ31" s="21">
        <v>0</v>
      </c>
      <c r="CK31" s="21">
        <v>0</v>
      </c>
      <c r="CL31" s="21">
        <v>0</v>
      </c>
      <c r="CM31" s="21">
        <v>0</v>
      </c>
      <c r="CN31" s="21">
        <v>0</v>
      </c>
      <c r="CO31" s="21">
        <v>0</v>
      </c>
      <c r="CP31" s="21">
        <v>0</v>
      </c>
      <c r="CQ31" s="21">
        <v>0</v>
      </c>
      <c r="CR31" s="21">
        <v>0</v>
      </c>
      <c r="CS31" s="21">
        <v>0</v>
      </c>
      <c r="CT31" s="27">
        <v>7.2</v>
      </c>
      <c r="CU31" s="20"/>
      <c r="CV31" s="20"/>
      <c r="CW31" s="20"/>
      <c r="CX31" s="20"/>
      <c r="CY31" s="20"/>
    </row>
    <row r="32" spans="1:103" ht="18">
      <c r="A32" s="8" t="s">
        <v>220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2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2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2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2">
        <v>13</v>
      </c>
      <c r="BZ32" s="21">
        <v>14</v>
      </c>
      <c r="CA32" s="21">
        <v>14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0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7">
        <v>9.9</v>
      </c>
      <c r="CU32" s="20"/>
      <c r="CV32" s="20"/>
      <c r="CW32" s="20"/>
      <c r="CX32" s="20"/>
      <c r="CY32" s="20"/>
    </row>
    <row r="33" spans="1:103">
      <c r="A33" s="8" t="s">
        <v>221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2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2">
        <v>0</v>
      </c>
      <c r="X33" s="21">
        <v>0</v>
      </c>
      <c r="Y33" s="21">
        <v>0</v>
      </c>
      <c r="Z33" s="21">
        <v>0</v>
      </c>
      <c r="AA33" s="21">
        <v>1</v>
      </c>
      <c r="AB33" s="21">
        <v>1</v>
      </c>
      <c r="AC33" s="21">
        <v>2</v>
      </c>
      <c r="AD33" s="21">
        <v>4</v>
      </c>
      <c r="AE33" s="21">
        <v>6</v>
      </c>
      <c r="AF33" s="21">
        <v>8</v>
      </c>
      <c r="AG33" s="21">
        <v>7</v>
      </c>
      <c r="AH33" s="21">
        <v>9</v>
      </c>
      <c r="AI33" s="21">
        <v>9</v>
      </c>
      <c r="AJ33" s="21">
        <v>8</v>
      </c>
      <c r="AK33" s="21">
        <v>9</v>
      </c>
      <c r="AL33" s="21">
        <v>11</v>
      </c>
      <c r="AM33" s="21">
        <v>13</v>
      </c>
      <c r="AN33" s="21">
        <v>14</v>
      </c>
      <c r="AO33" s="21">
        <v>15</v>
      </c>
      <c r="AP33" s="21">
        <v>18</v>
      </c>
      <c r="AQ33" s="21">
        <v>21</v>
      </c>
      <c r="AR33" s="21">
        <v>12</v>
      </c>
      <c r="AS33" s="21">
        <v>12</v>
      </c>
      <c r="AT33" s="21">
        <v>19</v>
      </c>
      <c r="AU33" s="21">
        <v>16</v>
      </c>
      <c r="AV33" s="21">
        <v>19</v>
      </c>
      <c r="AW33" s="21">
        <v>12</v>
      </c>
      <c r="AX33" s="21">
        <v>10</v>
      </c>
      <c r="AY33" s="21">
        <v>4</v>
      </c>
      <c r="AZ33" s="21">
        <v>10</v>
      </c>
      <c r="BA33" s="21">
        <v>14</v>
      </c>
      <c r="BB33" s="21">
        <v>10</v>
      </c>
      <c r="BC33" s="21">
        <v>13</v>
      </c>
      <c r="BD33" s="21">
        <v>9</v>
      </c>
      <c r="BE33" s="21">
        <v>11</v>
      </c>
      <c r="BF33" s="21">
        <v>11</v>
      </c>
      <c r="BG33" s="21">
        <v>12</v>
      </c>
      <c r="BH33" s="21">
        <v>13</v>
      </c>
      <c r="BI33" s="21">
        <v>10</v>
      </c>
      <c r="BJ33" s="21">
        <v>12</v>
      </c>
      <c r="BK33" s="21">
        <v>6</v>
      </c>
      <c r="BL33" s="21">
        <v>6</v>
      </c>
      <c r="BM33" s="21">
        <v>10</v>
      </c>
      <c r="BN33" s="22">
        <v>8</v>
      </c>
      <c r="BO33" s="21">
        <v>7</v>
      </c>
      <c r="BP33" s="21">
        <v>6</v>
      </c>
      <c r="BQ33" s="21">
        <v>3</v>
      </c>
      <c r="BR33" s="21">
        <v>2</v>
      </c>
      <c r="BS33" s="21">
        <v>2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2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1">
        <v>0</v>
      </c>
      <c r="CM33" s="21">
        <v>0</v>
      </c>
      <c r="CN33" s="21">
        <v>0</v>
      </c>
      <c r="CO33" s="21">
        <v>0</v>
      </c>
      <c r="CP33" s="21">
        <v>0</v>
      </c>
      <c r="CQ33" s="21">
        <v>0</v>
      </c>
      <c r="CR33" s="21">
        <v>0</v>
      </c>
      <c r="CS33" s="21">
        <v>0</v>
      </c>
      <c r="CT33" s="27">
        <v>2183.5</v>
      </c>
      <c r="CU33" s="20"/>
      <c r="CV33" s="20"/>
      <c r="CW33" s="20"/>
      <c r="CX33" s="20"/>
      <c r="CY33" s="20"/>
    </row>
    <row r="34" spans="1:103">
      <c r="A34" s="10" t="s">
        <v>222</v>
      </c>
      <c r="B34" s="22">
        <v>162</v>
      </c>
      <c r="C34" s="22">
        <v>163</v>
      </c>
      <c r="D34" s="22">
        <v>162</v>
      </c>
      <c r="E34" s="21">
        <v>161</v>
      </c>
      <c r="F34" s="21">
        <v>162</v>
      </c>
      <c r="G34" s="22">
        <v>159</v>
      </c>
      <c r="H34" s="21">
        <v>162</v>
      </c>
      <c r="I34" s="22">
        <v>163</v>
      </c>
      <c r="J34" s="21">
        <v>162</v>
      </c>
      <c r="K34" s="22">
        <v>162</v>
      </c>
      <c r="L34" s="21">
        <v>161</v>
      </c>
      <c r="M34" s="21">
        <v>160</v>
      </c>
      <c r="N34" s="21">
        <v>158</v>
      </c>
      <c r="O34" s="22">
        <v>155</v>
      </c>
      <c r="P34" s="21">
        <v>154</v>
      </c>
      <c r="Q34" s="21">
        <v>154</v>
      </c>
      <c r="R34" s="22">
        <v>154</v>
      </c>
      <c r="S34" s="26">
        <v>139</v>
      </c>
      <c r="T34" s="21">
        <v>133</v>
      </c>
      <c r="U34" s="21">
        <v>107</v>
      </c>
      <c r="V34" s="22">
        <v>130</v>
      </c>
      <c r="W34" s="22">
        <v>130</v>
      </c>
      <c r="X34" s="21">
        <v>143</v>
      </c>
      <c r="Y34" s="22">
        <v>143</v>
      </c>
      <c r="Z34" s="22">
        <v>139</v>
      </c>
      <c r="AA34" s="21">
        <v>143</v>
      </c>
      <c r="AB34" s="21">
        <v>143</v>
      </c>
      <c r="AC34" s="22">
        <v>152</v>
      </c>
      <c r="AD34" s="22">
        <v>144</v>
      </c>
      <c r="AE34" s="21">
        <v>149</v>
      </c>
      <c r="AF34" s="22">
        <v>146</v>
      </c>
      <c r="AG34" s="22">
        <v>142</v>
      </c>
      <c r="AH34" s="21">
        <v>138</v>
      </c>
      <c r="AI34" s="21">
        <v>141</v>
      </c>
      <c r="AJ34" s="22">
        <v>142</v>
      </c>
      <c r="AK34" s="22">
        <v>144</v>
      </c>
      <c r="AL34" s="21">
        <v>143</v>
      </c>
      <c r="AM34" s="21">
        <v>139</v>
      </c>
      <c r="AN34" s="22">
        <v>141</v>
      </c>
      <c r="AO34" s="21">
        <v>117</v>
      </c>
      <c r="AP34" s="22">
        <v>100</v>
      </c>
      <c r="AQ34" s="21">
        <v>97</v>
      </c>
      <c r="AR34" s="21">
        <v>109</v>
      </c>
      <c r="AS34" s="21">
        <v>98</v>
      </c>
      <c r="AT34" s="21">
        <v>111</v>
      </c>
      <c r="AU34" s="21">
        <v>114</v>
      </c>
      <c r="AV34" s="21">
        <v>139</v>
      </c>
      <c r="AW34" s="22">
        <v>140</v>
      </c>
      <c r="AX34" s="21">
        <v>137</v>
      </c>
      <c r="AY34" s="21">
        <v>148</v>
      </c>
      <c r="AZ34" s="21">
        <v>127</v>
      </c>
      <c r="BA34" s="22">
        <v>142</v>
      </c>
      <c r="BB34" s="22">
        <v>145</v>
      </c>
      <c r="BC34" s="22">
        <v>140</v>
      </c>
      <c r="BD34" s="22">
        <v>141</v>
      </c>
      <c r="BE34" s="21">
        <v>152</v>
      </c>
      <c r="BF34" s="22">
        <v>149</v>
      </c>
      <c r="BG34" s="21">
        <v>149</v>
      </c>
      <c r="BH34" s="21">
        <v>152</v>
      </c>
      <c r="BI34" s="22">
        <v>161</v>
      </c>
      <c r="BJ34" s="22">
        <v>160</v>
      </c>
      <c r="BK34" s="21">
        <v>157</v>
      </c>
      <c r="BL34" s="22">
        <v>156</v>
      </c>
      <c r="BM34" s="22">
        <v>156</v>
      </c>
      <c r="BN34" s="22">
        <v>155</v>
      </c>
      <c r="BO34" s="21">
        <v>156</v>
      </c>
      <c r="BP34" s="22">
        <v>158</v>
      </c>
      <c r="BQ34" s="22">
        <v>154</v>
      </c>
      <c r="BR34" s="22">
        <v>156</v>
      </c>
      <c r="BS34" s="21">
        <v>154</v>
      </c>
      <c r="BT34" s="22">
        <v>155</v>
      </c>
      <c r="BU34" s="22">
        <v>152</v>
      </c>
      <c r="BV34" s="21">
        <v>157</v>
      </c>
      <c r="BW34" s="21">
        <v>156</v>
      </c>
      <c r="BX34" s="22">
        <v>156</v>
      </c>
      <c r="BY34" s="22">
        <v>151</v>
      </c>
      <c r="BZ34" s="21">
        <v>148</v>
      </c>
      <c r="CA34" s="22">
        <v>147</v>
      </c>
      <c r="CB34" s="22">
        <v>151</v>
      </c>
      <c r="CC34" s="21">
        <v>152</v>
      </c>
      <c r="CD34" s="21">
        <v>151</v>
      </c>
      <c r="CE34" s="22">
        <v>151</v>
      </c>
      <c r="CF34" s="21">
        <v>153</v>
      </c>
      <c r="CG34" s="21">
        <v>152</v>
      </c>
      <c r="CH34" s="22">
        <v>151</v>
      </c>
      <c r="CI34" s="21">
        <v>143</v>
      </c>
      <c r="CJ34" s="21">
        <v>151</v>
      </c>
      <c r="CK34" s="22">
        <v>151</v>
      </c>
      <c r="CL34" s="21">
        <v>135</v>
      </c>
      <c r="CM34" s="21">
        <v>151</v>
      </c>
      <c r="CN34" s="22">
        <v>152</v>
      </c>
      <c r="CO34" s="21">
        <v>153</v>
      </c>
      <c r="CP34" s="22">
        <v>154</v>
      </c>
      <c r="CQ34" s="22">
        <v>155</v>
      </c>
      <c r="CR34" s="22">
        <v>151</v>
      </c>
      <c r="CS34" s="21">
        <v>155</v>
      </c>
      <c r="CT34" s="27">
        <v>4519.3999999999996</v>
      </c>
      <c r="CU34" s="20"/>
      <c r="CV34" s="20"/>
      <c r="CW34" s="20"/>
      <c r="CX34" s="20"/>
      <c r="CY34" s="20"/>
    </row>
    <row r="35" spans="1:103">
      <c r="A35" s="10" t="s">
        <v>223</v>
      </c>
      <c r="B35" s="21">
        <v>11</v>
      </c>
      <c r="C35" s="21">
        <v>11</v>
      </c>
      <c r="D35" s="21">
        <v>10</v>
      </c>
      <c r="E35" s="21">
        <v>11</v>
      </c>
      <c r="F35" s="21">
        <v>11</v>
      </c>
      <c r="G35" s="21">
        <v>11</v>
      </c>
      <c r="H35" s="21">
        <v>11</v>
      </c>
      <c r="I35" s="22">
        <v>11</v>
      </c>
      <c r="J35" s="21">
        <v>10</v>
      </c>
      <c r="K35" s="21">
        <v>8</v>
      </c>
      <c r="L35" s="21">
        <v>7</v>
      </c>
      <c r="M35" s="21">
        <v>4</v>
      </c>
      <c r="N35" s="21">
        <v>4</v>
      </c>
      <c r="O35" s="21">
        <v>3</v>
      </c>
      <c r="P35" s="21">
        <v>3</v>
      </c>
      <c r="Q35" s="21">
        <v>3</v>
      </c>
      <c r="R35" s="21">
        <v>8</v>
      </c>
      <c r="S35" s="21">
        <v>8</v>
      </c>
      <c r="T35" s="21">
        <v>9</v>
      </c>
      <c r="U35" s="21">
        <v>8</v>
      </c>
      <c r="V35" s="21">
        <v>10</v>
      </c>
      <c r="W35" s="22">
        <v>10</v>
      </c>
      <c r="X35" s="21">
        <v>10</v>
      </c>
      <c r="Y35" s="21">
        <v>9</v>
      </c>
      <c r="Z35" s="21">
        <v>10</v>
      </c>
      <c r="AA35" s="21">
        <v>8</v>
      </c>
      <c r="AB35" s="21">
        <v>7</v>
      </c>
      <c r="AC35" s="21">
        <v>6</v>
      </c>
      <c r="AD35" s="21">
        <v>6</v>
      </c>
      <c r="AE35" s="21">
        <v>10</v>
      </c>
      <c r="AF35" s="21">
        <v>8</v>
      </c>
      <c r="AG35" s="21">
        <v>9</v>
      </c>
      <c r="AH35" s="21">
        <v>9</v>
      </c>
      <c r="AI35" s="21">
        <v>9</v>
      </c>
      <c r="AJ35" s="21">
        <v>8</v>
      </c>
      <c r="AK35" s="21">
        <v>8</v>
      </c>
      <c r="AL35" s="21">
        <v>7</v>
      </c>
      <c r="AM35" s="21">
        <v>8</v>
      </c>
      <c r="AN35" s="21">
        <v>9</v>
      </c>
      <c r="AO35" s="21">
        <v>8</v>
      </c>
      <c r="AP35" s="21">
        <v>10</v>
      </c>
      <c r="AQ35" s="21">
        <v>11</v>
      </c>
      <c r="AR35" s="21">
        <v>10</v>
      </c>
      <c r="AS35" s="21">
        <v>11</v>
      </c>
      <c r="AT35" s="21">
        <v>11</v>
      </c>
      <c r="AU35" s="21">
        <v>11</v>
      </c>
      <c r="AV35" s="21">
        <v>12</v>
      </c>
      <c r="AW35" s="21">
        <v>12</v>
      </c>
      <c r="AX35" s="21">
        <v>12</v>
      </c>
      <c r="AY35" s="21">
        <v>12</v>
      </c>
      <c r="AZ35" s="21">
        <v>12</v>
      </c>
      <c r="BA35" s="21">
        <v>12</v>
      </c>
      <c r="BB35" s="21">
        <v>11</v>
      </c>
      <c r="BC35" s="21">
        <v>12</v>
      </c>
      <c r="BD35" s="21">
        <v>12</v>
      </c>
      <c r="BE35" s="21">
        <v>12</v>
      </c>
      <c r="BF35" s="21">
        <v>11</v>
      </c>
      <c r="BG35" s="21">
        <v>11</v>
      </c>
      <c r="BH35" s="21">
        <v>12</v>
      </c>
      <c r="BI35" s="21">
        <v>12</v>
      </c>
      <c r="BJ35" s="21">
        <v>11</v>
      </c>
      <c r="BK35" s="21">
        <v>11</v>
      </c>
      <c r="BL35" s="21">
        <v>11</v>
      </c>
      <c r="BM35" s="21">
        <v>11</v>
      </c>
      <c r="BN35" s="22">
        <v>11</v>
      </c>
      <c r="BO35" s="21">
        <v>11</v>
      </c>
      <c r="BP35" s="21">
        <v>10</v>
      </c>
      <c r="BQ35" s="21">
        <v>12</v>
      </c>
      <c r="BR35" s="21">
        <v>12</v>
      </c>
      <c r="BS35" s="21">
        <v>12</v>
      </c>
      <c r="BT35" s="21">
        <v>12</v>
      </c>
      <c r="BU35" s="21">
        <v>12</v>
      </c>
      <c r="BV35" s="21">
        <v>12</v>
      </c>
      <c r="BW35" s="21">
        <v>12</v>
      </c>
      <c r="BX35" s="21">
        <v>12</v>
      </c>
      <c r="BY35" s="22">
        <v>12</v>
      </c>
      <c r="BZ35" s="21">
        <v>11</v>
      </c>
      <c r="CA35" s="21">
        <v>12</v>
      </c>
      <c r="CB35" s="21">
        <v>12</v>
      </c>
      <c r="CC35" s="21">
        <v>12</v>
      </c>
      <c r="CD35" s="21">
        <v>12</v>
      </c>
      <c r="CE35" s="21">
        <v>12</v>
      </c>
      <c r="CF35" s="21">
        <v>12</v>
      </c>
      <c r="CG35" s="21">
        <v>11</v>
      </c>
      <c r="CH35" s="21">
        <v>12</v>
      </c>
      <c r="CI35" s="21">
        <v>11</v>
      </c>
      <c r="CJ35" s="21">
        <v>10</v>
      </c>
      <c r="CK35" s="21">
        <v>10</v>
      </c>
      <c r="CL35" s="21">
        <v>11</v>
      </c>
      <c r="CM35" s="21">
        <v>10</v>
      </c>
      <c r="CN35" s="21">
        <v>9</v>
      </c>
      <c r="CO35" s="21">
        <v>9</v>
      </c>
      <c r="CP35" s="21">
        <v>9</v>
      </c>
      <c r="CQ35" s="21">
        <v>9</v>
      </c>
      <c r="CR35" s="21">
        <v>9</v>
      </c>
      <c r="CS35" s="21">
        <v>9</v>
      </c>
      <c r="CT35" s="27">
        <v>356.3</v>
      </c>
      <c r="CU35" s="20"/>
      <c r="CV35" s="20"/>
      <c r="CW35" s="20"/>
      <c r="CX35" s="20"/>
      <c r="CY35" s="20"/>
    </row>
    <row r="36" spans="1:103" ht="16.5">
      <c r="A36" s="10" t="s">
        <v>224</v>
      </c>
      <c r="B36" s="21">
        <v>79</v>
      </c>
      <c r="C36" s="21">
        <v>80</v>
      </c>
      <c r="D36" s="21">
        <v>79</v>
      </c>
      <c r="E36" s="21">
        <v>67</v>
      </c>
      <c r="F36" s="21">
        <v>68</v>
      </c>
      <c r="G36" s="21">
        <v>69</v>
      </c>
      <c r="H36" s="21">
        <v>55</v>
      </c>
      <c r="I36" s="22">
        <v>47</v>
      </c>
      <c r="J36" s="21">
        <v>62</v>
      </c>
      <c r="K36" s="21">
        <v>58</v>
      </c>
      <c r="L36" s="21">
        <v>65</v>
      </c>
      <c r="M36" s="21">
        <v>73</v>
      </c>
      <c r="N36" s="21">
        <v>65</v>
      </c>
      <c r="O36" s="21">
        <v>72</v>
      </c>
      <c r="P36" s="21">
        <v>73</v>
      </c>
      <c r="Q36" s="21">
        <v>69</v>
      </c>
      <c r="R36" s="21">
        <v>70</v>
      </c>
      <c r="S36" s="21">
        <v>66</v>
      </c>
      <c r="T36" s="21">
        <v>63</v>
      </c>
      <c r="U36" s="21">
        <v>57</v>
      </c>
      <c r="V36" s="21">
        <v>51</v>
      </c>
      <c r="W36" s="22">
        <v>47</v>
      </c>
      <c r="X36" s="21">
        <v>41</v>
      </c>
      <c r="Y36" s="21">
        <v>47</v>
      </c>
      <c r="Z36" s="21">
        <v>49</v>
      </c>
      <c r="AA36" s="21">
        <v>48</v>
      </c>
      <c r="AB36" s="21">
        <v>54</v>
      </c>
      <c r="AC36" s="21">
        <v>53</v>
      </c>
      <c r="AD36" s="21">
        <v>55</v>
      </c>
      <c r="AE36" s="21">
        <v>61</v>
      </c>
      <c r="AF36" s="21">
        <v>60</v>
      </c>
      <c r="AG36" s="21">
        <v>58</v>
      </c>
      <c r="AH36" s="21">
        <v>67</v>
      </c>
      <c r="AI36" s="21">
        <v>65</v>
      </c>
      <c r="AJ36" s="21">
        <v>67</v>
      </c>
      <c r="AK36" s="21">
        <v>61</v>
      </c>
      <c r="AL36" s="21">
        <v>59</v>
      </c>
      <c r="AM36" s="21">
        <v>66</v>
      </c>
      <c r="AN36" s="21">
        <v>60</v>
      </c>
      <c r="AO36" s="21">
        <v>68</v>
      </c>
      <c r="AP36" s="21">
        <v>67</v>
      </c>
      <c r="AQ36" s="21">
        <v>71</v>
      </c>
      <c r="AR36" s="21">
        <v>69</v>
      </c>
      <c r="AS36" s="21">
        <v>70</v>
      </c>
      <c r="AT36" s="21">
        <v>69</v>
      </c>
      <c r="AU36" s="21">
        <v>69</v>
      </c>
      <c r="AV36" s="21">
        <v>72</v>
      </c>
      <c r="AW36" s="21">
        <v>73</v>
      </c>
      <c r="AX36" s="21">
        <v>72</v>
      </c>
      <c r="AY36" s="21">
        <v>72</v>
      </c>
      <c r="AZ36" s="21">
        <v>65</v>
      </c>
      <c r="BA36" s="21">
        <v>75</v>
      </c>
      <c r="BB36" s="21">
        <v>74</v>
      </c>
      <c r="BC36" s="21">
        <v>72</v>
      </c>
      <c r="BD36" s="21">
        <v>77</v>
      </c>
      <c r="BE36" s="21">
        <v>73</v>
      </c>
      <c r="BF36" s="21">
        <v>75</v>
      </c>
      <c r="BG36" s="21">
        <v>77</v>
      </c>
      <c r="BH36" s="21">
        <v>75</v>
      </c>
      <c r="BI36" s="21">
        <v>70</v>
      </c>
      <c r="BJ36" s="21">
        <v>69</v>
      </c>
      <c r="BK36" s="21">
        <v>69</v>
      </c>
      <c r="BL36" s="21">
        <v>69</v>
      </c>
      <c r="BM36" s="21">
        <v>66</v>
      </c>
      <c r="BN36" s="22">
        <v>61</v>
      </c>
      <c r="BO36" s="21">
        <v>61</v>
      </c>
      <c r="BP36" s="21">
        <v>66</v>
      </c>
      <c r="BQ36" s="21">
        <v>71</v>
      </c>
      <c r="BR36" s="21">
        <v>62</v>
      </c>
      <c r="BS36" s="21">
        <v>57</v>
      </c>
      <c r="BT36" s="21">
        <v>44</v>
      </c>
      <c r="BU36" s="21">
        <v>63</v>
      </c>
      <c r="BV36" s="21">
        <v>66</v>
      </c>
      <c r="BW36" s="21">
        <v>64</v>
      </c>
      <c r="BX36" s="21">
        <v>50</v>
      </c>
      <c r="BY36" s="22">
        <v>60</v>
      </c>
      <c r="BZ36" s="21">
        <v>53</v>
      </c>
      <c r="CA36" s="21">
        <v>60</v>
      </c>
      <c r="CB36" s="21">
        <v>63</v>
      </c>
      <c r="CC36" s="21">
        <v>64</v>
      </c>
      <c r="CD36" s="21">
        <v>64</v>
      </c>
      <c r="CE36" s="21">
        <v>66</v>
      </c>
      <c r="CF36" s="21">
        <v>67</v>
      </c>
      <c r="CG36" s="21">
        <v>67</v>
      </c>
      <c r="CH36" s="21">
        <v>68</v>
      </c>
      <c r="CI36" s="21">
        <v>70</v>
      </c>
      <c r="CJ36" s="21">
        <v>72</v>
      </c>
      <c r="CK36" s="21">
        <v>71</v>
      </c>
      <c r="CL36" s="21">
        <v>78</v>
      </c>
      <c r="CM36" s="21">
        <v>80</v>
      </c>
      <c r="CN36" s="21">
        <v>79</v>
      </c>
      <c r="CO36" s="21">
        <v>85</v>
      </c>
      <c r="CP36" s="21">
        <v>87</v>
      </c>
      <c r="CQ36" s="21">
        <v>89</v>
      </c>
      <c r="CR36" s="21">
        <v>87</v>
      </c>
      <c r="CS36" s="21">
        <v>85</v>
      </c>
      <c r="CT36" s="27">
        <v>3664</v>
      </c>
      <c r="CU36" s="20"/>
      <c r="CV36" s="20"/>
      <c r="CW36" s="20"/>
      <c r="CX36" s="20"/>
      <c r="CY36" s="20"/>
    </row>
    <row r="37" spans="1:103" ht="25.5">
      <c r="A37" s="9" t="s">
        <v>225</v>
      </c>
      <c r="B37" s="23">
        <v>1053</v>
      </c>
      <c r="C37" s="23">
        <v>1037</v>
      </c>
      <c r="D37" s="23">
        <v>1015</v>
      </c>
      <c r="E37" s="23">
        <v>992</v>
      </c>
      <c r="F37" s="24">
        <v>978</v>
      </c>
      <c r="G37" s="24">
        <v>969</v>
      </c>
      <c r="H37" s="24">
        <v>960</v>
      </c>
      <c r="I37" s="24">
        <v>961</v>
      </c>
      <c r="J37" s="24">
        <v>943</v>
      </c>
      <c r="K37" s="24">
        <v>933</v>
      </c>
      <c r="L37" s="24">
        <v>926</v>
      </c>
      <c r="M37" s="24">
        <v>935</v>
      </c>
      <c r="N37" s="24">
        <v>928</v>
      </c>
      <c r="O37" s="24">
        <v>942</v>
      </c>
      <c r="P37" s="24">
        <v>960</v>
      </c>
      <c r="Q37" s="24">
        <v>972</v>
      </c>
      <c r="R37" s="25">
        <v>1020</v>
      </c>
      <c r="S37" s="24">
        <v>1085</v>
      </c>
      <c r="T37" s="24">
        <v>1143</v>
      </c>
      <c r="U37" s="24">
        <v>1222</v>
      </c>
      <c r="V37" s="24">
        <v>1353</v>
      </c>
      <c r="W37" s="24">
        <v>1413</v>
      </c>
      <c r="X37" s="24">
        <v>1479</v>
      </c>
      <c r="Y37" s="24">
        <v>1511</v>
      </c>
      <c r="Z37" s="24">
        <v>1547</v>
      </c>
      <c r="AA37" s="24">
        <v>1491</v>
      </c>
      <c r="AB37" s="24">
        <v>1422</v>
      </c>
      <c r="AC37" s="24">
        <v>1361</v>
      </c>
      <c r="AD37" s="24">
        <v>1314</v>
      </c>
      <c r="AE37" s="24">
        <v>1304</v>
      </c>
      <c r="AF37" s="24">
        <v>1326</v>
      </c>
      <c r="AG37" s="24">
        <v>1383</v>
      </c>
      <c r="AH37" s="24">
        <v>1422</v>
      </c>
      <c r="AI37" s="25">
        <v>1459</v>
      </c>
      <c r="AJ37" s="24">
        <v>1478</v>
      </c>
      <c r="AK37" s="24">
        <v>1503</v>
      </c>
      <c r="AL37" s="24">
        <v>1552</v>
      </c>
      <c r="AM37" s="24">
        <v>1571</v>
      </c>
      <c r="AN37" s="24">
        <v>1564</v>
      </c>
      <c r="AO37" s="24">
        <v>1574</v>
      </c>
      <c r="AP37" s="23">
        <v>1565</v>
      </c>
      <c r="AQ37" s="24">
        <v>1599</v>
      </c>
      <c r="AR37" s="23">
        <v>1602</v>
      </c>
      <c r="AS37" s="23">
        <v>1589</v>
      </c>
      <c r="AT37" s="24">
        <v>1608</v>
      </c>
      <c r="AU37" s="24">
        <v>1610</v>
      </c>
      <c r="AV37" s="24">
        <v>1591</v>
      </c>
      <c r="AW37" s="24">
        <v>1602</v>
      </c>
      <c r="AX37" s="23">
        <v>1589</v>
      </c>
      <c r="AY37" s="25">
        <v>1569</v>
      </c>
      <c r="AZ37" s="23">
        <v>1580</v>
      </c>
      <c r="BA37" s="23">
        <v>1545</v>
      </c>
      <c r="BB37" s="24">
        <v>1545</v>
      </c>
      <c r="BC37" s="24">
        <v>1537</v>
      </c>
      <c r="BD37" s="24">
        <v>1566</v>
      </c>
      <c r="BE37" s="24">
        <v>1555</v>
      </c>
      <c r="BF37" s="24">
        <v>1602</v>
      </c>
      <c r="BG37" s="24">
        <v>1621</v>
      </c>
      <c r="BH37" s="24">
        <v>1648</v>
      </c>
      <c r="BI37" s="24">
        <v>1659</v>
      </c>
      <c r="BJ37" s="24">
        <v>1681</v>
      </c>
      <c r="BK37" s="24">
        <v>1770</v>
      </c>
      <c r="BL37" s="24">
        <v>1769</v>
      </c>
      <c r="BM37" s="24">
        <v>1790</v>
      </c>
      <c r="BN37" s="24">
        <v>1797</v>
      </c>
      <c r="BO37" s="24">
        <v>1783</v>
      </c>
      <c r="BP37" s="25">
        <v>1793</v>
      </c>
      <c r="BQ37" s="24">
        <v>1790</v>
      </c>
      <c r="BR37" s="24">
        <v>1763</v>
      </c>
      <c r="BS37" s="24">
        <v>1728</v>
      </c>
      <c r="BT37" s="24">
        <v>1781</v>
      </c>
      <c r="BU37" s="24">
        <v>1795</v>
      </c>
      <c r="BV37" s="24">
        <v>1868</v>
      </c>
      <c r="BW37" s="24">
        <v>1951</v>
      </c>
      <c r="BX37" s="24">
        <v>2032</v>
      </c>
      <c r="BY37" s="24">
        <v>2034</v>
      </c>
      <c r="BZ37" s="24">
        <v>2011</v>
      </c>
      <c r="CA37" s="24">
        <v>1980</v>
      </c>
      <c r="CB37" s="24">
        <v>1938</v>
      </c>
      <c r="CC37" s="24">
        <v>1891</v>
      </c>
      <c r="CD37" s="24">
        <v>1856</v>
      </c>
      <c r="CE37" s="24">
        <v>1831</v>
      </c>
      <c r="CF37" s="24">
        <v>1783</v>
      </c>
      <c r="CG37" s="25">
        <v>1737</v>
      </c>
      <c r="CH37" s="24">
        <v>1685</v>
      </c>
      <c r="CI37" s="24">
        <v>1646</v>
      </c>
      <c r="CJ37" s="24">
        <v>1599</v>
      </c>
      <c r="CK37" s="24">
        <v>1545</v>
      </c>
      <c r="CL37" s="23">
        <v>1511</v>
      </c>
      <c r="CM37" s="24">
        <v>1442</v>
      </c>
      <c r="CN37" s="23">
        <v>1405</v>
      </c>
      <c r="CO37" s="23">
        <v>1375</v>
      </c>
      <c r="CP37" s="24">
        <v>1332</v>
      </c>
      <c r="CQ37" s="24">
        <v>1295</v>
      </c>
      <c r="CR37" s="24">
        <v>1254</v>
      </c>
      <c r="CS37" s="24">
        <v>1237</v>
      </c>
      <c r="CT37" s="28">
        <v>40975.300000000003</v>
      </c>
      <c r="CU37" s="20"/>
      <c r="CV37" s="20"/>
      <c r="CW37" s="20"/>
      <c r="CX37" s="20"/>
      <c r="CY37" s="20"/>
    </row>
    <row r="38" spans="1:103"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2"/>
      <c r="AQ38" s="33"/>
      <c r="AR38" s="32"/>
      <c r="AS38" s="32"/>
      <c r="AT38" s="33"/>
      <c r="AU38" s="33"/>
      <c r="AV38" s="33"/>
      <c r="AW38" s="33"/>
      <c r="AX38" s="32"/>
      <c r="AY38" s="33"/>
      <c r="AZ38" s="32"/>
      <c r="BA38" s="32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</row>
    <row r="39" spans="1:103" ht="25.5">
      <c r="A39" s="11" t="s">
        <v>87</v>
      </c>
      <c r="B39" s="12" t="s">
        <v>88</v>
      </c>
      <c r="C39" s="12" t="s">
        <v>89</v>
      </c>
      <c r="D39" s="12" t="s">
        <v>90</v>
      </c>
      <c r="E39" s="12" t="s">
        <v>91</v>
      </c>
      <c r="F39" s="12" t="s">
        <v>92</v>
      </c>
      <c r="G39" s="12" t="s">
        <v>93</v>
      </c>
      <c r="H39" s="12" t="s">
        <v>94</v>
      </c>
      <c r="I39" s="12" t="s">
        <v>95</v>
      </c>
      <c r="J39" s="12" t="s">
        <v>96</v>
      </c>
      <c r="K39" s="12" t="s">
        <v>97</v>
      </c>
      <c r="L39" s="12" t="s">
        <v>98</v>
      </c>
      <c r="M39" s="12" t="s">
        <v>99</v>
      </c>
      <c r="N39" s="12" t="s">
        <v>100</v>
      </c>
      <c r="O39" s="12" t="s">
        <v>101</v>
      </c>
      <c r="P39" s="12" t="s">
        <v>102</v>
      </c>
      <c r="Q39" s="12" t="s">
        <v>103</v>
      </c>
      <c r="R39" s="12" t="s">
        <v>104</v>
      </c>
      <c r="S39" s="12" t="s">
        <v>105</v>
      </c>
      <c r="T39" s="12" t="s">
        <v>106</v>
      </c>
      <c r="U39" s="12" t="s">
        <v>107</v>
      </c>
      <c r="V39" s="12" t="s">
        <v>108</v>
      </c>
      <c r="W39" s="12" t="s">
        <v>109</v>
      </c>
      <c r="X39" s="12" t="s">
        <v>110</v>
      </c>
      <c r="Y39" s="12" t="s">
        <v>111</v>
      </c>
      <c r="Z39" s="12" t="s">
        <v>112</v>
      </c>
      <c r="AA39" s="12" t="s">
        <v>113</v>
      </c>
      <c r="AB39" s="12" t="s">
        <v>114</v>
      </c>
      <c r="AC39" s="12" t="s">
        <v>115</v>
      </c>
      <c r="AD39" s="12" t="s">
        <v>116</v>
      </c>
      <c r="AE39" s="12" t="s">
        <v>117</v>
      </c>
      <c r="AF39" s="12" t="s">
        <v>118</v>
      </c>
      <c r="AG39" s="12" t="s">
        <v>119</v>
      </c>
      <c r="AH39" s="12" t="s">
        <v>120</v>
      </c>
      <c r="AI39" s="13" t="s">
        <v>121</v>
      </c>
      <c r="AJ39" s="13" t="s">
        <v>122</v>
      </c>
      <c r="AK39" s="13" t="s">
        <v>123</v>
      </c>
      <c r="AL39" s="13" t="s">
        <v>124</v>
      </c>
      <c r="AM39" s="13" t="s">
        <v>125</v>
      </c>
      <c r="AN39" s="13" t="s">
        <v>126</v>
      </c>
      <c r="AO39" s="13" t="s">
        <v>127</v>
      </c>
      <c r="AP39" s="13" t="s">
        <v>128</v>
      </c>
      <c r="AQ39" s="13" t="s">
        <v>129</v>
      </c>
      <c r="AR39" s="13" t="s">
        <v>130</v>
      </c>
      <c r="AS39" s="13" t="s">
        <v>131</v>
      </c>
      <c r="AT39" s="13" t="s">
        <v>132</v>
      </c>
      <c r="AU39" s="13" t="s">
        <v>133</v>
      </c>
      <c r="AV39" s="13" t="s">
        <v>134</v>
      </c>
      <c r="AW39" s="13" t="s">
        <v>135</v>
      </c>
      <c r="AX39" s="13" t="s">
        <v>136</v>
      </c>
      <c r="AY39" s="12" t="s">
        <v>137</v>
      </c>
      <c r="AZ39" s="12" t="s">
        <v>138</v>
      </c>
      <c r="BA39" s="12" t="s">
        <v>139</v>
      </c>
      <c r="BB39" s="12" t="s">
        <v>140</v>
      </c>
      <c r="BC39" s="12" t="s">
        <v>141</v>
      </c>
      <c r="BD39" s="12" t="s">
        <v>142</v>
      </c>
      <c r="BE39" s="12" t="s">
        <v>143</v>
      </c>
      <c r="BF39" s="12" t="s">
        <v>144</v>
      </c>
      <c r="BG39" s="12" t="s">
        <v>145</v>
      </c>
      <c r="BH39" s="12" t="s">
        <v>146</v>
      </c>
      <c r="BI39" s="12" t="s">
        <v>147</v>
      </c>
      <c r="BJ39" s="12" t="s">
        <v>148</v>
      </c>
      <c r="BK39" s="12" t="s">
        <v>149</v>
      </c>
      <c r="BL39" s="12" t="s">
        <v>150</v>
      </c>
      <c r="BM39" s="12" t="s">
        <v>151</v>
      </c>
      <c r="BN39" s="12" t="s">
        <v>152</v>
      </c>
      <c r="BO39" s="12" t="s">
        <v>153</v>
      </c>
      <c r="BP39" s="12" t="s">
        <v>154</v>
      </c>
      <c r="BQ39" s="12" t="s">
        <v>155</v>
      </c>
      <c r="BR39" s="12" t="s">
        <v>156</v>
      </c>
      <c r="BS39" s="12" t="s">
        <v>157</v>
      </c>
      <c r="BT39" s="12" t="s">
        <v>158</v>
      </c>
      <c r="BU39" s="12" t="s">
        <v>159</v>
      </c>
      <c r="BV39" s="12" t="s">
        <v>160</v>
      </c>
      <c r="BW39" s="12" t="s">
        <v>161</v>
      </c>
      <c r="BX39" s="12" t="s">
        <v>162</v>
      </c>
      <c r="BY39" s="12" t="s">
        <v>163</v>
      </c>
      <c r="BZ39" s="12" t="s">
        <v>164</v>
      </c>
      <c r="CA39" s="12" t="s">
        <v>165</v>
      </c>
      <c r="CB39" s="12" t="s">
        <v>166</v>
      </c>
      <c r="CC39" s="12" t="s">
        <v>167</v>
      </c>
      <c r="CD39" s="12" t="s">
        <v>168</v>
      </c>
      <c r="CE39" s="12" t="s">
        <v>169</v>
      </c>
      <c r="CF39" s="12" t="s">
        <v>170</v>
      </c>
      <c r="CG39" s="12" t="s">
        <v>171</v>
      </c>
      <c r="CH39" s="12" t="s">
        <v>172</v>
      </c>
      <c r="CI39" s="12" t="s">
        <v>173</v>
      </c>
      <c r="CJ39" s="12" t="s">
        <v>174</v>
      </c>
      <c r="CK39" s="12" t="s">
        <v>175</v>
      </c>
      <c r="CL39" s="12" t="s">
        <v>176</v>
      </c>
      <c r="CM39" s="12" t="s">
        <v>177</v>
      </c>
      <c r="CN39" s="12" t="s">
        <v>178</v>
      </c>
      <c r="CO39" s="12" t="s">
        <v>179</v>
      </c>
      <c r="CP39" s="12" t="s">
        <v>180</v>
      </c>
      <c r="CQ39" s="12" t="s">
        <v>181</v>
      </c>
      <c r="CR39" s="12" t="s">
        <v>182</v>
      </c>
      <c r="CS39" s="12" t="s">
        <v>183</v>
      </c>
      <c r="CT39" s="14" t="s">
        <v>184</v>
      </c>
    </row>
    <row r="40" spans="1:103">
      <c r="A40" s="15" t="s">
        <v>185</v>
      </c>
      <c r="B40" s="16">
        <f t="shared" ref="B40:BM40" si="0">SUM(B18:B20)</f>
        <v>383</v>
      </c>
      <c r="C40" s="16">
        <f t="shared" si="0"/>
        <v>383</v>
      </c>
      <c r="D40" s="16">
        <f t="shared" si="0"/>
        <v>372</v>
      </c>
      <c r="E40" s="16">
        <f t="shared" si="0"/>
        <v>373</v>
      </c>
      <c r="F40" s="16">
        <f t="shared" si="0"/>
        <v>368</v>
      </c>
      <c r="G40" s="16">
        <f t="shared" si="0"/>
        <v>370</v>
      </c>
      <c r="H40" s="16">
        <f t="shared" si="0"/>
        <v>355</v>
      </c>
      <c r="I40" s="16">
        <f t="shared" si="0"/>
        <v>333</v>
      </c>
      <c r="J40" s="16">
        <f t="shared" si="0"/>
        <v>326</v>
      </c>
      <c r="K40" s="16">
        <f t="shared" si="0"/>
        <v>313</v>
      </c>
      <c r="L40" s="16">
        <f t="shared" si="0"/>
        <v>313</v>
      </c>
      <c r="M40" s="16">
        <f t="shared" si="0"/>
        <v>315</v>
      </c>
      <c r="N40" s="16">
        <f t="shared" si="0"/>
        <v>312</v>
      </c>
      <c r="O40" s="16">
        <f t="shared" si="0"/>
        <v>315</v>
      </c>
      <c r="P40" s="16">
        <f t="shared" si="0"/>
        <v>314</v>
      </c>
      <c r="Q40" s="16">
        <f t="shared" si="0"/>
        <v>322</v>
      </c>
      <c r="R40" s="16">
        <f t="shared" si="0"/>
        <v>346</v>
      </c>
      <c r="S40" s="16">
        <f t="shared" si="0"/>
        <v>361</v>
      </c>
      <c r="T40" s="16">
        <f t="shared" si="0"/>
        <v>380</v>
      </c>
      <c r="U40" s="16">
        <f t="shared" si="0"/>
        <v>389</v>
      </c>
      <c r="V40" s="16">
        <f t="shared" si="0"/>
        <v>449</v>
      </c>
      <c r="W40" s="16">
        <f t="shared" si="0"/>
        <v>428</v>
      </c>
      <c r="X40" s="16">
        <f t="shared" si="0"/>
        <v>447</v>
      </c>
      <c r="Y40" s="16">
        <f t="shared" si="0"/>
        <v>436</v>
      </c>
      <c r="Z40" s="16">
        <f t="shared" si="0"/>
        <v>432</v>
      </c>
      <c r="AA40" s="16">
        <f t="shared" si="0"/>
        <v>421</v>
      </c>
      <c r="AB40" s="16">
        <f t="shared" si="0"/>
        <v>414</v>
      </c>
      <c r="AC40" s="16">
        <f t="shared" si="0"/>
        <v>401</v>
      </c>
      <c r="AD40" s="16">
        <f t="shared" si="0"/>
        <v>402</v>
      </c>
      <c r="AE40" s="16">
        <f t="shared" si="0"/>
        <v>399</v>
      </c>
      <c r="AF40" s="16">
        <f t="shared" si="0"/>
        <v>398</v>
      </c>
      <c r="AG40" s="16">
        <f t="shared" si="0"/>
        <v>400</v>
      </c>
      <c r="AH40" s="16">
        <f t="shared" si="0"/>
        <v>399</v>
      </c>
      <c r="AI40" s="16">
        <f t="shared" si="0"/>
        <v>408</v>
      </c>
      <c r="AJ40" s="16">
        <f t="shared" si="0"/>
        <v>426</v>
      </c>
      <c r="AK40" s="16">
        <f t="shared" si="0"/>
        <v>441</v>
      </c>
      <c r="AL40" s="16">
        <f t="shared" si="0"/>
        <v>466</v>
      </c>
      <c r="AM40" s="16">
        <f t="shared" si="0"/>
        <v>475</v>
      </c>
      <c r="AN40" s="16">
        <f t="shared" si="0"/>
        <v>478</v>
      </c>
      <c r="AO40" s="16">
        <f t="shared" si="0"/>
        <v>482</v>
      </c>
      <c r="AP40" s="16">
        <f t="shared" si="0"/>
        <v>492</v>
      </c>
      <c r="AQ40" s="16">
        <f t="shared" si="0"/>
        <v>491</v>
      </c>
      <c r="AR40" s="16">
        <f t="shared" si="0"/>
        <v>499</v>
      </c>
      <c r="AS40" s="16">
        <f t="shared" si="0"/>
        <v>517</v>
      </c>
      <c r="AT40" s="16">
        <f t="shared" si="0"/>
        <v>528</v>
      </c>
      <c r="AU40" s="16">
        <f t="shared" si="0"/>
        <v>533</v>
      </c>
      <c r="AV40" s="16">
        <f t="shared" si="0"/>
        <v>532</v>
      </c>
      <c r="AW40" s="16">
        <f t="shared" si="0"/>
        <v>530</v>
      </c>
      <c r="AX40" s="16">
        <f t="shared" si="0"/>
        <v>531</v>
      </c>
      <c r="AY40" s="16">
        <f t="shared" si="0"/>
        <v>521</v>
      </c>
      <c r="AZ40" s="16">
        <f t="shared" si="0"/>
        <v>490</v>
      </c>
      <c r="BA40" s="16">
        <f t="shared" si="0"/>
        <v>491</v>
      </c>
      <c r="BB40" s="16">
        <f t="shared" si="0"/>
        <v>485</v>
      </c>
      <c r="BC40" s="16">
        <f t="shared" si="0"/>
        <v>479</v>
      </c>
      <c r="BD40" s="16">
        <f t="shared" si="0"/>
        <v>483</v>
      </c>
      <c r="BE40" s="16">
        <f t="shared" si="0"/>
        <v>482</v>
      </c>
      <c r="BF40" s="16">
        <f t="shared" si="0"/>
        <v>486</v>
      </c>
      <c r="BG40" s="16">
        <f t="shared" si="0"/>
        <v>483</v>
      </c>
      <c r="BH40" s="16">
        <f t="shared" si="0"/>
        <v>495</v>
      </c>
      <c r="BI40" s="16">
        <f t="shared" si="0"/>
        <v>514</v>
      </c>
      <c r="BJ40" s="16">
        <f t="shared" si="0"/>
        <v>518</v>
      </c>
      <c r="BK40" s="16">
        <f t="shared" si="0"/>
        <v>524</v>
      </c>
      <c r="BL40" s="16">
        <f t="shared" si="0"/>
        <v>535</v>
      </c>
      <c r="BM40" s="16">
        <f t="shared" si="0"/>
        <v>540</v>
      </c>
      <c r="BN40" s="16">
        <f t="shared" ref="BN40:CT40" si="1">SUM(BN18:BN20)</f>
        <v>543</v>
      </c>
      <c r="BO40" s="16">
        <f t="shared" si="1"/>
        <v>539</v>
      </c>
      <c r="BP40" s="16">
        <f t="shared" si="1"/>
        <v>540</v>
      </c>
      <c r="BQ40" s="16">
        <f t="shared" si="1"/>
        <v>541</v>
      </c>
      <c r="BR40" s="16">
        <f t="shared" si="1"/>
        <v>539</v>
      </c>
      <c r="BS40" s="16">
        <f t="shared" si="1"/>
        <v>541</v>
      </c>
      <c r="BT40" s="16">
        <f t="shared" si="1"/>
        <v>543</v>
      </c>
      <c r="BU40" s="16">
        <f t="shared" si="1"/>
        <v>542</v>
      </c>
      <c r="BV40" s="16">
        <f t="shared" si="1"/>
        <v>542</v>
      </c>
      <c r="BW40" s="16">
        <f t="shared" si="1"/>
        <v>543</v>
      </c>
      <c r="BX40" s="16">
        <f t="shared" si="1"/>
        <v>541</v>
      </c>
      <c r="BY40" s="16">
        <f t="shared" si="1"/>
        <v>541</v>
      </c>
      <c r="BZ40" s="16">
        <f t="shared" si="1"/>
        <v>542</v>
      </c>
      <c r="CA40" s="16">
        <f t="shared" si="1"/>
        <v>541</v>
      </c>
      <c r="CB40" s="16">
        <f t="shared" si="1"/>
        <v>543</v>
      </c>
      <c r="CC40" s="16">
        <f t="shared" si="1"/>
        <v>543</v>
      </c>
      <c r="CD40" s="16">
        <f t="shared" si="1"/>
        <v>544</v>
      </c>
      <c r="CE40" s="16">
        <f t="shared" si="1"/>
        <v>546</v>
      </c>
      <c r="CF40" s="16">
        <f t="shared" si="1"/>
        <v>543</v>
      </c>
      <c r="CG40" s="16">
        <f t="shared" si="1"/>
        <v>545</v>
      </c>
      <c r="CH40" s="16">
        <f t="shared" si="1"/>
        <v>543</v>
      </c>
      <c r="CI40" s="16">
        <f t="shared" si="1"/>
        <v>542</v>
      </c>
      <c r="CJ40" s="16">
        <f t="shared" si="1"/>
        <v>544</v>
      </c>
      <c r="CK40" s="16">
        <f t="shared" si="1"/>
        <v>544</v>
      </c>
      <c r="CL40" s="16">
        <f t="shared" si="1"/>
        <v>545</v>
      </c>
      <c r="CM40" s="16">
        <f t="shared" si="1"/>
        <v>543</v>
      </c>
      <c r="CN40" s="16">
        <f t="shared" si="1"/>
        <v>545</v>
      </c>
      <c r="CO40" s="16">
        <f t="shared" si="1"/>
        <v>545</v>
      </c>
      <c r="CP40" s="16">
        <f t="shared" si="1"/>
        <v>544</v>
      </c>
      <c r="CQ40" s="16">
        <f t="shared" si="1"/>
        <v>545</v>
      </c>
      <c r="CR40" s="16">
        <f t="shared" si="1"/>
        <v>543</v>
      </c>
      <c r="CS40" s="16">
        <f t="shared" si="1"/>
        <v>541</v>
      </c>
      <c r="CT40" s="16">
        <f t="shared" si="1"/>
        <v>11277</v>
      </c>
    </row>
    <row r="41" spans="1:103">
      <c r="A41" s="15" t="s">
        <v>186</v>
      </c>
      <c r="B41" s="16">
        <f>SUM(B21:B25,B28:B32)</f>
        <v>192</v>
      </c>
      <c r="C41" s="16">
        <f t="shared" ref="C41:BN41" si="2">SUM(C21:C25,C28:C32)</f>
        <v>188</v>
      </c>
      <c r="D41" s="16">
        <f t="shared" si="2"/>
        <v>189</v>
      </c>
      <c r="E41" s="16">
        <f t="shared" si="2"/>
        <v>198</v>
      </c>
      <c r="F41" s="16">
        <f t="shared" si="2"/>
        <v>182</v>
      </c>
      <c r="G41" s="16">
        <f t="shared" si="2"/>
        <v>192</v>
      </c>
      <c r="H41" s="16">
        <f t="shared" si="2"/>
        <v>191</v>
      </c>
      <c r="I41" s="16">
        <f t="shared" si="2"/>
        <v>194</v>
      </c>
      <c r="J41" s="16">
        <f t="shared" si="2"/>
        <v>189</v>
      </c>
      <c r="K41" s="16">
        <f t="shared" si="2"/>
        <v>192</v>
      </c>
      <c r="L41" s="16">
        <f t="shared" si="2"/>
        <v>198</v>
      </c>
      <c r="M41" s="16">
        <f t="shared" si="2"/>
        <v>194</v>
      </c>
      <c r="N41" s="16">
        <f t="shared" si="2"/>
        <v>188</v>
      </c>
      <c r="O41" s="16">
        <f t="shared" si="2"/>
        <v>193</v>
      </c>
      <c r="P41" s="16">
        <f t="shared" si="2"/>
        <v>191</v>
      </c>
      <c r="Q41" s="16">
        <f t="shared" si="2"/>
        <v>191</v>
      </c>
      <c r="R41" s="16">
        <f t="shared" si="2"/>
        <v>191</v>
      </c>
      <c r="S41" s="16">
        <f t="shared" si="2"/>
        <v>187</v>
      </c>
      <c r="T41" s="16">
        <f t="shared" si="2"/>
        <v>191</v>
      </c>
      <c r="U41" s="16">
        <f t="shared" si="2"/>
        <v>190</v>
      </c>
      <c r="V41" s="16">
        <f t="shared" si="2"/>
        <v>204</v>
      </c>
      <c r="W41" s="16">
        <f t="shared" si="2"/>
        <v>226</v>
      </c>
      <c r="X41" s="16">
        <f t="shared" si="2"/>
        <v>278</v>
      </c>
      <c r="Y41" s="16">
        <f t="shared" si="2"/>
        <v>247</v>
      </c>
      <c r="Z41" s="16">
        <f t="shared" si="2"/>
        <v>233</v>
      </c>
      <c r="AA41" s="16">
        <f t="shared" si="2"/>
        <v>228</v>
      </c>
      <c r="AB41" s="16">
        <f t="shared" si="2"/>
        <v>223</v>
      </c>
      <c r="AC41" s="16">
        <f t="shared" si="2"/>
        <v>204</v>
      </c>
      <c r="AD41" s="16">
        <f t="shared" si="2"/>
        <v>202</v>
      </c>
      <c r="AE41" s="16">
        <f t="shared" si="2"/>
        <v>208</v>
      </c>
      <c r="AF41" s="16">
        <f t="shared" si="2"/>
        <v>207</v>
      </c>
      <c r="AG41" s="16">
        <f t="shared" si="2"/>
        <v>205</v>
      </c>
      <c r="AH41" s="16">
        <f t="shared" si="2"/>
        <v>206</v>
      </c>
      <c r="AI41" s="16">
        <f t="shared" si="2"/>
        <v>222</v>
      </c>
      <c r="AJ41" s="16">
        <f t="shared" si="2"/>
        <v>224</v>
      </c>
      <c r="AK41" s="16">
        <f t="shared" si="2"/>
        <v>208</v>
      </c>
      <c r="AL41" s="16">
        <f t="shared" si="2"/>
        <v>207</v>
      </c>
      <c r="AM41" s="16">
        <f t="shared" si="2"/>
        <v>222</v>
      </c>
      <c r="AN41" s="16">
        <f t="shared" si="2"/>
        <v>224</v>
      </c>
      <c r="AO41" s="16">
        <f t="shared" si="2"/>
        <v>222</v>
      </c>
      <c r="AP41" s="16">
        <f t="shared" si="2"/>
        <v>223</v>
      </c>
      <c r="AQ41" s="16">
        <f t="shared" si="2"/>
        <v>231</v>
      </c>
      <c r="AR41" s="16">
        <f t="shared" si="2"/>
        <v>230</v>
      </c>
      <c r="AS41" s="16">
        <f t="shared" si="2"/>
        <v>250</v>
      </c>
      <c r="AT41" s="16">
        <f t="shared" si="2"/>
        <v>225</v>
      </c>
      <c r="AU41" s="16">
        <f t="shared" si="2"/>
        <v>223</v>
      </c>
      <c r="AV41" s="16">
        <f t="shared" si="2"/>
        <v>224</v>
      </c>
      <c r="AW41" s="16">
        <f t="shared" si="2"/>
        <v>222</v>
      </c>
      <c r="AX41" s="16">
        <f t="shared" si="2"/>
        <v>221</v>
      </c>
      <c r="AY41" s="16">
        <f t="shared" si="2"/>
        <v>205</v>
      </c>
      <c r="AZ41" s="16">
        <f t="shared" si="2"/>
        <v>204</v>
      </c>
      <c r="BA41" s="16">
        <f t="shared" si="2"/>
        <v>206</v>
      </c>
      <c r="BB41" s="16">
        <f t="shared" si="2"/>
        <v>206</v>
      </c>
      <c r="BC41" s="16">
        <f t="shared" si="2"/>
        <v>209</v>
      </c>
      <c r="BD41" s="16">
        <f t="shared" si="2"/>
        <v>220</v>
      </c>
      <c r="BE41" s="16">
        <f t="shared" si="2"/>
        <v>218</v>
      </c>
      <c r="BF41" s="16">
        <f t="shared" si="2"/>
        <v>229</v>
      </c>
      <c r="BG41" s="16">
        <f t="shared" si="2"/>
        <v>221</v>
      </c>
      <c r="BH41" s="16">
        <f t="shared" si="2"/>
        <v>246</v>
      </c>
      <c r="BI41" s="16">
        <f t="shared" si="2"/>
        <v>244</v>
      </c>
      <c r="BJ41" s="16">
        <f t="shared" si="2"/>
        <v>244</v>
      </c>
      <c r="BK41" s="16">
        <f t="shared" si="2"/>
        <v>242</v>
      </c>
      <c r="BL41" s="16">
        <f t="shared" si="2"/>
        <v>245</v>
      </c>
      <c r="BM41" s="16">
        <f t="shared" si="2"/>
        <v>244</v>
      </c>
      <c r="BN41" s="16">
        <f t="shared" si="2"/>
        <v>247</v>
      </c>
      <c r="BO41" s="16">
        <f t="shared" ref="BO41:CS41" si="3">SUM(BO21:BO25,BO28:BO32)</f>
        <v>245</v>
      </c>
      <c r="BP41" s="16">
        <f t="shared" si="3"/>
        <v>246</v>
      </c>
      <c r="BQ41" s="16">
        <f t="shared" si="3"/>
        <v>261</v>
      </c>
      <c r="BR41" s="16">
        <f t="shared" si="3"/>
        <v>266</v>
      </c>
      <c r="BS41" s="16">
        <f t="shared" si="3"/>
        <v>272</v>
      </c>
      <c r="BT41" s="16">
        <f t="shared" si="3"/>
        <v>281</v>
      </c>
      <c r="BU41" s="16">
        <f t="shared" si="3"/>
        <v>292</v>
      </c>
      <c r="BV41" s="16">
        <f t="shared" si="3"/>
        <v>292</v>
      </c>
      <c r="BW41" s="16">
        <f t="shared" si="3"/>
        <v>292</v>
      </c>
      <c r="BX41" s="16">
        <f t="shared" si="3"/>
        <v>290</v>
      </c>
      <c r="BY41" s="16">
        <f t="shared" si="3"/>
        <v>330</v>
      </c>
      <c r="BZ41" s="16">
        <f t="shared" si="3"/>
        <v>341</v>
      </c>
      <c r="CA41" s="16">
        <f t="shared" si="3"/>
        <v>341</v>
      </c>
      <c r="CB41" s="16">
        <f t="shared" si="3"/>
        <v>316</v>
      </c>
      <c r="CC41" s="16">
        <f t="shared" si="3"/>
        <v>294</v>
      </c>
      <c r="CD41" s="16">
        <f t="shared" si="3"/>
        <v>291</v>
      </c>
      <c r="CE41" s="16">
        <f t="shared" si="3"/>
        <v>294</v>
      </c>
      <c r="CF41" s="16">
        <f t="shared" si="3"/>
        <v>293</v>
      </c>
      <c r="CG41" s="16">
        <f t="shared" si="3"/>
        <v>294</v>
      </c>
      <c r="CH41" s="16">
        <f t="shared" si="3"/>
        <v>294</v>
      </c>
      <c r="CI41" s="16">
        <f t="shared" si="3"/>
        <v>293</v>
      </c>
      <c r="CJ41" s="16">
        <f t="shared" si="3"/>
        <v>294</v>
      </c>
      <c r="CK41" s="16">
        <f t="shared" si="3"/>
        <v>294</v>
      </c>
      <c r="CL41" s="16">
        <f t="shared" si="3"/>
        <v>291</v>
      </c>
      <c r="CM41" s="16">
        <f t="shared" si="3"/>
        <v>296</v>
      </c>
      <c r="CN41" s="16">
        <f t="shared" si="3"/>
        <v>293</v>
      </c>
      <c r="CO41" s="16">
        <f t="shared" si="3"/>
        <v>294</v>
      </c>
      <c r="CP41" s="16">
        <f t="shared" si="3"/>
        <v>295</v>
      </c>
      <c r="CQ41" s="16">
        <f>SUM(CQ21:CQ25,CQ28:CQ32)</f>
        <v>289</v>
      </c>
      <c r="CR41" s="16">
        <f t="shared" si="3"/>
        <v>233</v>
      </c>
      <c r="CS41" s="16">
        <f t="shared" si="3"/>
        <v>231</v>
      </c>
      <c r="CT41" s="16">
        <f>SUM(CT21:CT25,CT28:CT32)</f>
        <v>5697.4</v>
      </c>
    </row>
    <row r="42" spans="1:103">
      <c r="A42" s="15" t="s">
        <v>187</v>
      </c>
      <c r="B42" s="16">
        <f>SUM(B26:B27,)</f>
        <v>0</v>
      </c>
      <c r="C42" s="16">
        <f t="shared" ref="C42:BN42" si="4">SUM(C26:C27,)</f>
        <v>0</v>
      </c>
      <c r="D42" s="16">
        <f t="shared" si="4"/>
        <v>0</v>
      </c>
      <c r="E42" s="16">
        <f t="shared" si="4"/>
        <v>0</v>
      </c>
      <c r="F42" s="16">
        <f t="shared" si="4"/>
        <v>0</v>
      </c>
      <c r="G42" s="16">
        <f t="shared" si="4"/>
        <v>0</v>
      </c>
      <c r="H42" s="16">
        <f t="shared" si="4"/>
        <v>0</v>
      </c>
      <c r="I42" s="16">
        <f t="shared" si="4"/>
        <v>0</v>
      </c>
      <c r="J42" s="16">
        <f t="shared" si="4"/>
        <v>0</v>
      </c>
      <c r="K42" s="16">
        <f t="shared" si="4"/>
        <v>0</v>
      </c>
      <c r="L42" s="16">
        <f t="shared" si="4"/>
        <v>0</v>
      </c>
      <c r="M42" s="16">
        <f t="shared" si="4"/>
        <v>0</v>
      </c>
      <c r="N42" s="16">
        <f t="shared" si="4"/>
        <v>0</v>
      </c>
      <c r="O42" s="16">
        <f t="shared" si="4"/>
        <v>0</v>
      </c>
      <c r="P42" s="16">
        <f t="shared" si="4"/>
        <v>0</v>
      </c>
      <c r="Q42" s="16">
        <f t="shared" si="4"/>
        <v>0</v>
      </c>
      <c r="R42" s="16">
        <f t="shared" si="4"/>
        <v>0</v>
      </c>
      <c r="S42" s="16">
        <f t="shared" si="4"/>
        <v>0</v>
      </c>
      <c r="T42" s="16">
        <f t="shared" si="4"/>
        <v>0</v>
      </c>
      <c r="U42" s="16">
        <f t="shared" si="4"/>
        <v>0</v>
      </c>
      <c r="V42" s="16">
        <f t="shared" si="4"/>
        <v>0</v>
      </c>
      <c r="W42" s="16">
        <f t="shared" si="4"/>
        <v>10</v>
      </c>
      <c r="X42" s="16">
        <f t="shared" si="4"/>
        <v>9</v>
      </c>
      <c r="Y42" s="16">
        <f t="shared" si="4"/>
        <v>45</v>
      </c>
      <c r="Z42" s="16">
        <f t="shared" si="4"/>
        <v>60</v>
      </c>
      <c r="AA42" s="16">
        <f t="shared" si="4"/>
        <v>76</v>
      </c>
      <c r="AB42" s="16">
        <f t="shared" si="4"/>
        <v>118</v>
      </c>
      <c r="AC42" s="16">
        <f t="shared" si="4"/>
        <v>117</v>
      </c>
      <c r="AD42" s="16">
        <f t="shared" si="4"/>
        <v>119</v>
      </c>
      <c r="AE42" s="16">
        <f t="shared" si="4"/>
        <v>118</v>
      </c>
      <c r="AF42" s="16">
        <f t="shared" si="4"/>
        <v>118</v>
      </c>
      <c r="AG42" s="16">
        <f t="shared" si="4"/>
        <v>118</v>
      </c>
      <c r="AH42" s="16">
        <f t="shared" si="4"/>
        <v>117</v>
      </c>
      <c r="AI42" s="16">
        <f t="shared" si="4"/>
        <v>118</v>
      </c>
      <c r="AJ42" s="16">
        <f t="shared" si="4"/>
        <v>118</v>
      </c>
      <c r="AK42" s="16">
        <f t="shared" si="4"/>
        <v>118</v>
      </c>
      <c r="AL42" s="16">
        <f t="shared" si="4"/>
        <v>118</v>
      </c>
      <c r="AM42" s="16">
        <f t="shared" si="4"/>
        <v>118</v>
      </c>
      <c r="AN42" s="16">
        <f t="shared" si="4"/>
        <v>118</v>
      </c>
      <c r="AO42" s="16">
        <f t="shared" si="4"/>
        <v>118</v>
      </c>
      <c r="AP42" s="16">
        <f t="shared" si="4"/>
        <v>119</v>
      </c>
      <c r="AQ42" s="16">
        <f t="shared" si="4"/>
        <v>140</v>
      </c>
      <c r="AR42" s="16">
        <f t="shared" si="4"/>
        <v>141</v>
      </c>
      <c r="AS42" s="16">
        <f t="shared" si="4"/>
        <v>139</v>
      </c>
      <c r="AT42" s="16">
        <f t="shared" si="4"/>
        <v>138</v>
      </c>
      <c r="AU42" s="16">
        <f t="shared" si="4"/>
        <v>137</v>
      </c>
      <c r="AV42" s="16">
        <f t="shared" si="4"/>
        <v>116</v>
      </c>
      <c r="AW42" s="16">
        <f t="shared" si="4"/>
        <v>116</v>
      </c>
      <c r="AX42" s="16">
        <f t="shared" si="4"/>
        <v>116</v>
      </c>
      <c r="AY42" s="16">
        <f t="shared" si="4"/>
        <v>119</v>
      </c>
      <c r="AZ42" s="16">
        <f t="shared" si="4"/>
        <v>118</v>
      </c>
      <c r="BA42" s="16">
        <f t="shared" si="4"/>
        <v>139</v>
      </c>
      <c r="BB42" s="16">
        <f t="shared" si="4"/>
        <v>118</v>
      </c>
      <c r="BC42" s="16">
        <f t="shared" si="4"/>
        <v>119</v>
      </c>
      <c r="BD42" s="16">
        <f t="shared" si="4"/>
        <v>118</v>
      </c>
      <c r="BE42" s="16">
        <f t="shared" si="4"/>
        <v>119</v>
      </c>
      <c r="BF42" s="16">
        <f t="shared" si="4"/>
        <v>115</v>
      </c>
      <c r="BG42" s="16">
        <f t="shared" si="4"/>
        <v>138</v>
      </c>
      <c r="BH42" s="16">
        <f t="shared" si="4"/>
        <v>140</v>
      </c>
      <c r="BI42" s="16">
        <f t="shared" si="4"/>
        <v>116</v>
      </c>
      <c r="BJ42" s="16">
        <f t="shared" si="4"/>
        <v>118</v>
      </c>
      <c r="BK42" s="16">
        <f t="shared" si="4"/>
        <v>140</v>
      </c>
      <c r="BL42" s="16">
        <f t="shared" si="4"/>
        <v>142</v>
      </c>
      <c r="BM42" s="16">
        <f t="shared" si="4"/>
        <v>141</v>
      </c>
      <c r="BN42" s="16">
        <f t="shared" si="4"/>
        <v>142</v>
      </c>
      <c r="BO42" s="16">
        <f t="shared" ref="BO42:CS42" si="5">SUM(BO26:BO27,)</f>
        <v>142</v>
      </c>
      <c r="BP42" s="16">
        <f t="shared" si="5"/>
        <v>150</v>
      </c>
      <c r="BQ42" s="16">
        <f t="shared" si="5"/>
        <v>163</v>
      </c>
      <c r="BR42" s="16">
        <f t="shared" si="5"/>
        <v>162</v>
      </c>
      <c r="BS42" s="16">
        <f t="shared" si="5"/>
        <v>165</v>
      </c>
      <c r="BT42" s="16">
        <f t="shared" si="5"/>
        <v>211</v>
      </c>
      <c r="BU42" s="16">
        <f t="shared" si="5"/>
        <v>219</v>
      </c>
      <c r="BV42" s="16">
        <f t="shared" si="5"/>
        <v>234</v>
      </c>
      <c r="BW42" s="16">
        <f t="shared" si="5"/>
        <v>306</v>
      </c>
      <c r="BX42" s="16">
        <f t="shared" si="5"/>
        <v>307</v>
      </c>
      <c r="BY42" s="16">
        <f t="shared" si="5"/>
        <v>306</v>
      </c>
      <c r="BZ42" s="16">
        <f t="shared" si="5"/>
        <v>307</v>
      </c>
      <c r="CA42" s="16">
        <f t="shared" si="5"/>
        <v>310</v>
      </c>
      <c r="CB42" s="16">
        <f t="shared" si="5"/>
        <v>311</v>
      </c>
      <c r="CC42" s="16">
        <f t="shared" si="5"/>
        <v>308</v>
      </c>
      <c r="CD42" s="16">
        <f t="shared" si="5"/>
        <v>270</v>
      </c>
      <c r="CE42" s="16">
        <f t="shared" si="5"/>
        <v>244</v>
      </c>
      <c r="CF42" s="16">
        <f t="shared" si="5"/>
        <v>238</v>
      </c>
      <c r="CG42" s="16">
        <f t="shared" si="5"/>
        <v>238</v>
      </c>
      <c r="CH42" s="16">
        <f t="shared" si="5"/>
        <v>213</v>
      </c>
      <c r="CI42" s="16">
        <f t="shared" si="5"/>
        <v>179</v>
      </c>
      <c r="CJ42" s="16">
        <f t="shared" si="5"/>
        <v>176</v>
      </c>
      <c r="CK42" s="16">
        <f t="shared" si="5"/>
        <v>146</v>
      </c>
      <c r="CL42" s="16">
        <f t="shared" si="5"/>
        <v>89</v>
      </c>
      <c r="CM42" s="16">
        <f t="shared" si="5"/>
        <v>40</v>
      </c>
      <c r="CN42" s="16">
        <f t="shared" si="5"/>
        <v>0</v>
      </c>
      <c r="CO42" s="16">
        <f t="shared" si="5"/>
        <v>0</v>
      </c>
      <c r="CP42" s="16">
        <f t="shared" si="5"/>
        <v>0</v>
      </c>
      <c r="CQ42" s="16">
        <f t="shared" si="5"/>
        <v>0</v>
      </c>
      <c r="CR42" s="16">
        <f t="shared" si="5"/>
        <v>0</v>
      </c>
      <c r="CS42" s="16">
        <f t="shared" si="5"/>
        <v>0</v>
      </c>
      <c r="CT42" s="16">
        <f>SUM(CT26:CT27)</f>
        <v>2553.1000000000004</v>
      </c>
    </row>
    <row r="43" spans="1:103">
      <c r="A43" s="15" t="s">
        <v>188</v>
      </c>
      <c r="B43" s="16">
        <f t="shared" ref="B43:BM43" si="6">SUM(B3:B17)</f>
        <v>227</v>
      </c>
      <c r="C43" s="16">
        <f t="shared" si="6"/>
        <v>213</v>
      </c>
      <c r="D43" s="16">
        <f t="shared" si="6"/>
        <v>202</v>
      </c>
      <c r="E43" s="16">
        <f t="shared" si="6"/>
        <v>181</v>
      </c>
      <c r="F43" s="16">
        <f t="shared" si="6"/>
        <v>187</v>
      </c>
      <c r="G43" s="16">
        <f t="shared" si="6"/>
        <v>166</v>
      </c>
      <c r="H43" s="16">
        <f t="shared" si="6"/>
        <v>185</v>
      </c>
      <c r="I43" s="16">
        <f t="shared" si="6"/>
        <v>212</v>
      </c>
      <c r="J43" s="16">
        <f t="shared" si="6"/>
        <v>193</v>
      </c>
      <c r="K43" s="16">
        <f t="shared" si="6"/>
        <v>201</v>
      </c>
      <c r="L43" s="16">
        <f t="shared" si="6"/>
        <v>179</v>
      </c>
      <c r="M43" s="16">
        <f t="shared" si="6"/>
        <v>188</v>
      </c>
      <c r="N43" s="16">
        <f t="shared" si="6"/>
        <v>201</v>
      </c>
      <c r="O43" s="16">
        <f t="shared" si="6"/>
        <v>204</v>
      </c>
      <c r="P43" s="16">
        <f t="shared" si="6"/>
        <v>224</v>
      </c>
      <c r="Q43" s="16">
        <f t="shared" si="6"/>
        <v>231</v>
      </c>
      <c r="R43" s="16">
        <f t="shared" si="6"/>
        <v>251</v>
      </c>
      <c r="S43" s="16">
        <f t="shared" si="6"/>
        <v>323</v>
      </c>
      <c r="T43" s="16">
        <f t="shared" si="6"/>
        <v>368</v>
      </c>
      <c r="U43" s="16">
        <f t="shared" si="6"/>
        <v>471</v>
      </c>
      <c r="V43" s="16">
        <f t="shared" si="6"/>
        <v>510</v>
      </c>
      <c r="W43" s="16">
        <f t="shared" si="6"/>
        <v>563</v>
      </c>
      <c r="X43" s="16">
        <f t="shared" si="6"/>
        <v>551</v>
      </c>
      <c r="Y43" s="16">
        <f t="shared" si="6"/>
        <v>584</v>
      </c>
      <c r="Z43" s="16">
        <f t="shared" si="6"/>
        <v>625</v>
      </c>
      <c r="AA43" s="16">
        <f t="shared" si="6"/>
        <v>566</v>
      </c>
      <c r="AB43" s="16">
        <f t="shared" si="6"/>
        <v>462</v>
      </c>
      <c r="AC43" s="16">
        <f t="shared" si="6"/>
        <v>425</v>
      </c>
      <c r="AD43" s="16">
        <f t="shared" si="6"/>
        <v>384</v>
      </c>
      <c r="AE43" s="16">
        <f t="shared" si="6"/>
        <v>355</v>
      </c>
      <c r="AF43" s="16">
        <f t="shared" si="6"/>
        <v>382</v>
      </c>
      <c r="AG43" s="16">
        <f t="shared" si="6"/>
        <v>444</v>
      </c>
      <c r="AH43" s="16">
        <f t="shared" si="6"/>
        <v>478</v>
      </c>
      <c r="AI43" s="16">
        <f t="shared" si="6"/>
        <v>488</v>
      </c>
      <c r="AJ43" s="16">
        <f t="shared" si="6"/>
        <v>486</v>
      </c>
      <c r="AK43" s="16">
        <f t="shared" si="6"/>
        <v>514</v>
      </c>
      <c r="AL43" s="16">
        <f t="shared" si="6"/>
        <v>540</v>
      </c>
      <c r="AM43" s="16">
        <f t="shared" si="6"/>
        <v>532</v>
      </c>
      <c r="AN43" s="16">
        <f t="shared" si="6"/>
        <v>517</v>
      </c>
      <c r="AO43" s="16">
        <f t="shared" si="6"/>
        <v>543</v>
      </c>
      <c r="AP43" s="16">
        <f t="shared" si="6"/>
        <v>536</v>
      </c>
      <c r="AQ43" s="16">
        <f t="shared" si="6"/>
        <v>538</v>
      </c>
      <c r="AR43" s="16">
        <f t="shared" si="6"/>
        <v>533</v>
      </c>
      <c r="AS43" s="16">
        <f t="shared" si="6"/>
        <v>492</v>
      </c>
      <c r="AT43" s="16">
        <f t="shared" si="6"/>
        <v>509</v>
      </c>
      <c r="AU43" s="16">
        <f t="shared" si="6"/>
        <v>507</v>
      </c>
      <c r="AV43" s="16">
        <f t="shared" si="6"/>
        <v>479</v>
      </c>
      <c r="AW43" s="16">
        <f t="shared" si="6"/>
        <v>496</v>
      </c>
      <c r="AX43" s="16">
        <f t="shared" si="6"/>
        <v>491</v>
      </c>
      <c r="AY43" s="16">
        <f t="shared" si="6"/>
        <v>490</v>
      </c>
      <c r="AZ43" s="16">
        <f t="shared" si="6"/>
        <v>555</v>
      </c>
      <c r="BA43" s="16">
        <f t="shared" si="6"/>
        <v>466</v>
      </c>
      <c r="BB43" s="16">
        <f t="shared" si="6"/>
        <v>495</v>
      </c>
      <c r="BC43" s="16">
        <f t="shared" si="6"/>
        <v>492</v>
      </c>
      <c r="BD43" s="16">
        <f t="shared" si="6"/>
        <v>504</v>
      </c>
      <c r="BE43" s="16">
        <f t="shared" si="6"/>
        <v>489</v>
      </c>
      <c r="BF43" s="16">
        <f t="shared" si="6"/>
        <v>527</v>
      </c>
      <c r="BG43" s="16">
        <f t="shared" si="6"/>
        <v>530</v>
      </c>
      <c r="BH43" s="16">
        <f t="shared" si="6"/>
        <v>514</v>
      </c>
      <c r="BI43" s="16">
        <f t="shared" si="6"/>
        <v>531</v>
      </c>
      <c r="BJ43" s="16">
        <f t="shared" si="6"/>
        <v>548</v>
      </c>
      <c r="BK43" s="16">
        <f t="shared" si="6"/>
        <v>620</v>
      </c>
      <c r="BL43" s="16">
        <f t="shared" si="6"/>
        <v>603</v>
      </c>
      <c r="BM43" s="16">
        <f t="shared" si="6"/>
        <v>621</v>
      </c>
      <c r="BN43" s="16">
        <f t="shared" ref="BN43:CT43" si="7">SUM(BN3:BN17)</f>
        <v>628</v>
      </c>
      <c r="BO43" s="16">
        <f t="shared" si="7"/>
        <v>622</v>
      </c>
      <c r="BP43" s="16">
        <f t="shared" si="7"/>
        <v>616</v>
      </c>
      <c r="BQ43" s="16">
        <f t="shared" si="7"/>
        <v>585</v>
      </c>
      <c r="BR43" s="16">
        <f t="shared" si="7"/>
        <v>566</v>
      </c>
      <c r="BS43" s="16">
        <f t="shared" si="7"/>
        <v>526</v>
      </c>
      <c r="BT43" s="16">
        <f t="shared" si="7"/>
        <v>533</v>
      </c>
      <c r="BU43" s="16">
        <f t="shared" si="7"/>
        <v>514</v>
      </c>
      <c r="BV43" s="16">
        <f t="shared" si="7"/>
        <v>567</v>
      </c>
      <c r="BW43" s="16">
        <f t="shared" si="7"/>
        <v>577</v>
      </c>
      <c r="BX43" s="16">
        <f t="shared" si="7"/>
        <v>677</v>
      </c>
      <c r="BY43" s="16">
        <f t="shared" si="7"/>
        <v>634</v>
      </c>
      <c r="BZ43" s="16">
        <f t="shared" si="7"/>
        <v>610</v>
      </c>
      <c r="CA43" s="16">
        <f t="shared" si="7"/>
        <v>571</v>
      </c>
      <c r="CB43" s="16">
        <f t="shared" si="7"/>
        <v>542</v>
      </c>
      <c r="CC43" s="16">
        <f t="shared" si="7"/>
        <v>518</v>
      </c>
      <c r="CD43" s="16">
        <f t="shared" si="7"/>
        <v>523</v>
      </c>
      <c r="CE43" s="16">
        <f t="shared" si="7"/>
        <v>519</v>
      </c>
      <c r="CF43" s="16">
        <f t="shared" si="7"/>
        <v>477</v>
      </c>
      <c r="CG43" s="16">
        <f t="shared" si="7"/>
        <v>430</v>
      </c>
      <c r="CH43" s="16">
        <f t="shared" si="7"/>
        <v>405</v>
      </c>
      <c r="CI43" s="16">
        <f t="shared" si="7"/>
        <v>408</v>
      </c>
      <c r="CJ43" s="16">
        <f t="shared" si="7"/>
        <v>353</v>
      </c>
      <c r="CK43" s="16">
        <f t="shared" si="7"/>
        <v>328</v>
      </c>
      <c r="CL43" s="16">
        <f t="shared" si="7"/>
        <v>363</v>
      </c>
      <c r="CM43" s="16">
        <f t="shared" si="7"/>
        <v>321</v>
      </c>
      <c r="CN43" s="16">
        <f t="shared" si="7"/>
        <v>326</v>
      </c>
      <c r="CO43" s="16">
        <f t="shared" si="7"/>
        <v>288</v>
      </c>
      <c r="CP43" s="16">
        <f t="shared" si="7"/>
        <v>244</v>
      </c>
      <c r="CQ43" s="16">
        <f t="shared" si="7"/>
        <v>209</v>
      </c>
      <c r="CR43" s="16">
        <f t="shared" si="7"/>
        <v>231</v>
      </c>
      <c r="CS43" s="16">
        <f t="shared" si="7"/>
        <v>216</v>
      </c>
      <c r="CT43" s="16">
        <f t="shared" si="7"/>
        <v>10724.6</v>
      </c>
    </row>
    <row r="44" spans="1:103">
      <c r="A44" s="15" t="s">
        <v>189</v>
      </c>
      <c r="B44" s="16">
        <f>B34</f>
        <v>162</v>
      </c>
      <c r="C44" s="16">
        <f t="shared" ref="C44:BN44" si="8">C34</f>
        <v>163</v>
      </c>
      <c r="D44" s="16">
        <f t="shared" si="8"/>
        <v>162</v>
      </c>
      <c r="E44" s="16">
        <f t="shared" si="8"/>
        <v>161</v>
      </c>
      <c r="F44" s="16">
        <f t="shared" si="8"/>
        <v>162</v>
      </c>
      <c r="G44" s="16">
        <f t="shared" si="8"/>
        <v>159</v>
      </c>
      <c r="H44" s="16">
        <f t="shared" si="8"/>
        <v>162</v>
      </c>
      <c r="I44" s="16">
        <f t="shared" si="8"/>
        <v>163</v>
      </c>
      <c r="J44" s="16">
        <f t="shared" si="8"/>
        <v>162</v>
      </c>
      <c r="K44" s="16">
        <f t="shared" si="8"/>
        <v>162</v>
      </c>
      <c r="L44" s="16">
        <f t="shared" si="8"/>
        <v>161</v>
      </c>
      <c r="M44" s="16">
        <f t="shared" si="8"/>
        <v>160</v>
      </c>
      <c r="N44" s="16">
        <f t="shared" si="8"/>
        <v>158</v>
      </c>
      <c r="O44" s="16">
        <f t="shared" si="8"/>
        <v>155</v>
      </c>
      <c r="P44" s="16">
        <f t="shared" si="8"/>
        <v>154</v>
      </c>
      <c r="Q44" s="16">
        <f t="shared" si="8"/>
        <v>154</v>
      </c>
      <c r="R44" s="16">
        <f t="shared" si="8"/>
        <v>154</v>
      </c>
      <c r="S44" s="16">
        <f t="shared" si="8"/>
        <v>139</v>
      </c>
      <c r="T44" s="16">
        <f t="shared" si="8"/>
        <v>133</v>
      </c>
      <c r="U44" s="16">
        <f t="shared" si="8"/>
        <v>107</v>
      </c>
      <c r="V44" s="16">
        <f t="shared" si="8"/>
        <v>130</v>
      </c>
      <c r="W44" s="16">
        <f t="shared" si="8"/>
        <v>130</v>
      </c>
      <c r="X44" s="16">
        <f t="shared" si="8"/>
        <v>143</v>
      </c>
      <c r="Y44" s="16">
        <f t="shared" si="8"/>
        <v>143</v>
      </c>
      <c r="Z44" s="16">
        <f t="shared" si="8"/>
        <v>139</v>
      </c>
      <c r="AA44" s="16">
        <f t="shared" si="8"/>
        <v>143</v>
      </c>
      <c r="AB44" s="16">
        <f t="shared" si="8"/>
        <v>143</v>
      </c>
      <c r="AC44" s="16">
        <f t="shared" si="8"/>
        <v>152</v>
      </c>
      <c r="AD44" s="16">
        <f t="shared" si="8"/>
        <v>144</v>
      </c>
      <c r="AE44" s="16">
        <f t="shared" si="8"/>
        <v>149</v>
      </c>
      <c r="AF44" s="16">
        <f t="shared" si="8"/>
        <v>146</v>
      </c>
      <c r="AG44" s="16">
        <f t="shared" si="8"/>
        <v>142</v>
      </c>
      <c r="AH44" s="16">
        <f t="shared" si="8"/>
        <v>138</v>
      </c>
      <c r="AI44" s="16">
        <f t="shared" si="8"/>
        <v>141</v>
      </c>
      <c r="AJ44" s="16">
        <f t="shared" si="8"/>
        <v>142</v>
      </c>
      <c r="AK44" s="16">
        <f t="shared" si="8"/>
        <v>144</v>
      </c>
      <c r="AL44" s="16">
        <f t="shared" si="8"/>
        <v>143</v>
      </c>
      <c r="AM44" s="16">
        <f t="shared" si="8"/>
        <v>139</v>
      </c>
      <c r="AN44" s="16">
        <f t="shared" si="8"/>
        <v>141</v>
      </c>
      <c r="AO44" s="16">
        <f t="shared" si="8"/>
        <v>117</v>
      </c>
      <c r="AP44" s="16">
        <f t="shared" si="8"/>
        <v>100</v>
      </c>
      <c r="AQ44" s="16">
        <f t="shared" si="8"/>
        <v>97</v>
      </c>
      <c r="AR44" s="16">
        <f t="shared" si="8"/>
        <v>109</v>
      </c>
      <c r="AS44" s="16">
        <f t="shared" si="8"/>
        <v>98</v>
      </c>
      <c r="AT44" s="16">
        <f t="shared" si="8"/>
        <v>111</v>
      </c>
      <c r="AU44" s="16">
        <f t="shared" si="8"/>
        <v>114</v>
      </c>
      <c r="AV44" s="16">
        <f t="shared" si="8"/>
        <v>139</v>
      </c>
      <c r="AW44" s="16">
        <f t="shared" si="8"/>
        <v>140</v>
      </c>
      <c r="AX44" s="16">
        <f t="shared" si="8"/>
        <v>137</v>
      </c>
      <c r="AY44" s="16">
        <f t="shared" si="8"/>
        <v>148</v>
      </c>
      <c r="AZ44" s="16">
        <f t="shared" si="8"/>
        <v>127</v>
      </c>
      <c r="BA44" s="16">
        <f t="shared" si="8"/>
        <v>142</v>
      </c>
      <c r="BB44" s="16">
        <f t="shared" si="8"/>
        <v>145</v>
      </c>
      <c r="BC44" s="16">
        <f t="shared" si="8"/>
        <v>140</v>
      </c>
      <c r="BD44" s="16">
        <f t="shared" si="8"/>
        <v>141</v>
      </c>
      <c r="BE44" s="16">
        <f t="shared" si="8"/>
        <v>152</v>
      </c>
      <c r="BF44" s="16">
        <f t="shared" si="8"/>
        <v>149</v>
      </c>
      <c r="BG44" s="16">
        <f t="shared" si="8"/>
        <v>149</v>
      </c>
      <c r="BH44" s="16">
        <f t="shared" si="8"/>
        <v>152</v>
      </c>
      <c r="BI44" s="16">
        <f t="shared" si="8"/>
        <v>161</v>
      </c>
      <c r="BJ44" s="16">
        <f t="shared" si="8"/>
        <v>160</v>
      </c>
      <c r="BK44" s="16">
        <f t="shared" si="8"/>
        <v>157</v>
      </c>
      <c r="BL44" s="16">
        <f t="shared" si="8"/>
        <v>156</v>
      </c>
      <c r="BM44" s="16">
        <f t="shared" si="8"/>
        <v>156</v>
      </c>
      <c r="BN44" s="16">
        <f t="shared" si="8"/>
        <v>155</v>
      </c>
      <c r="BO44" s="16">
        <f t="shared" ref="BO44:CS44" si="9">BO34</f>
        <v>156</v>
      </c>
      <c r="BP44" s="16">
        <f t="shared" si="9"/>
        <v>158</v>
      </c>
      <c r="BQ44" s="16">
        <f t="shared" si="9"/>
        <v>154</v>
      </c>
      <c r="BR44" s="16">
        <f t="shared" si="9"/>
        <v>156</v>
      </c>
      <c r="BS44" s="16">
        <f t="shared" si="9"/>
        <v>154</v>
      </c>
      <c r="BT44" s="16">
        <f t="shared" si="9"/>
        <v>155</v>
      </c>
      <c r="BU44" s="16">
        <f t="shared" si="9"/>
        <v>152</v>
      </c>
      <c r="BV44" s="16">
        <f t="shared" si="9"/>
        <v>157</v>
      </c>
      <c r="BW44" s="16">
        <f t="shared" si="9"/>
        <v>156</v>
      </c>
      <c r="BX44" s="16">
        <f t="shared" si="9"/>
        <v>156</v>
      </c>
      <c r="BY44" s="16">
        <f t="shared" si="9"/>
        <v>151</v>
      </c>
      <c r="BZ44" s="16">
        <f t="shared" si="9"/>
        <v>148</v>
      </c>
      <c r="CA44" s="16">
        <f t="shared" si="9"/>
        <v>147</v>
      </c>
      <c r="CB44" s="16">
        <f t="shared" si="9"/>
        <v>151</v>
      </c>
      <c r="CC44" s="16">
        <f t="shared" si="9"/>
        <v>152</v>
      </c>
      <c r="CD44" s="16">
        <f t="shared" si="9"/>
        <v>151</v>
      </c>
      <c r="CE44" s="16">
        <f t="shared" si="9"/>
        <v>151</v>
      </c>
      <c r="CF44" s="16">
        <f t="shared" si="9"/>
        <v>153</v>
      </c>
      <c r="CG44" s="16">
        <f t="shared" si="9"/>
        <v>152</v>
      </c>
      <c r="CH44" s="16">
        <f t="shared" si="9"/>
        <v>151</v>
      </c>
      <c r="CI44" s="16">
        <f t="shared" si="9"/>
        <v>143</v>
      </c>
      <c r="CJ44" s="16">
        <f t="shared" si="9"/>
        <v>151</v>
      </c>
      <c r="CK44" s="16">
        <f t="shared" si="9"/>
        <v>151</v>
      </c>
      <c r="CL44" s="16">
        <f t="shared" si="9"/>
        <v>135</v>
      </c>
      <c r="CM44" s="16">
        <f t="shared" si="9"/>
        <v>151</v>
      </c>
      <c r="CN44" s="16">
        <f t="shared" si="9"/>
        <v>152</v>
      </c>
      <c r="CO44" s="16">
        <f t="shared" si="9"/>
        <v>153</v>
      </c>
      <c r="CP44" s="16">
        <f t="shared" si="9"/>
        <v>154</v>
      </c>
      <c r="CQ44" s="16">
        <f t="shared" si="9"/>
        <v>155</v>
      </c>
      <c r="CR44" s="16">
        <f t="shared" si="9"/>
        <v>151</v>
      </c>
      <c r="CS44" s="16">
        <f t="shared" si="9"/>
        <v>155</v>
      </c>
      <c r="CT44" s="16">
        <f>CT34</f>
        <v>4519.3999999999996</v>
      </c>
    </row>
    <row r="45" spans="1:103">
      <c r="A45" s="15" t="s">
        <v>190</v>
      </c>
      <c r="B45" s="16">
        <f>B33</f>
        <v>0</v>
      </c>
      <c r="C45" s="16">
        <f t="shared" ref="C45:BN45" si="10">C33</f>
        <v>0</v>
      </c>
      <c r="D45" s="16">
        <f t="shared" si="10"/>
        <v>0</v>
      </c>
      <c r="E45" s="16">
        <f t="shared" si="10"/>
        <v>0</v>
      </c>
      <c r="F45" s="16">
        <f t="shared" si="10"/>
        <v>0</v>
      </c>
      <c r="G45" s="16">
        <f t="shared" si="10"/>
        <v>0</v>
      </c>
      <c r="H45" s="16">
        <f t="shared" si="10"/>
        <v>0</v>
      </c>
      <c r="I45" s="16">
        <f t="shared" si="10"/>
        <v>0</v>
      </c>
      <c r="J45" s="16">
        <f t="shared" si="10"/>
        <v>0</v>
      </c>
      <c r="K45" s="16">
        <f t="shared" si="10"/>
        <v>0</v>
      </c>
      <c r="L45" s="16">
        <f t="shared" si="10"/>
        <v>0</v>
      </c>
      <c r="M45" s="16">
        <f t="shared" si="10"/>
        <v>0</v>
      </c>
      <c r="N45" s="16">
        <f t="shared" si="10"/>
        <v>0</v>
      </c>
      <c r="O45" s="16">
        <f t="shared" si="10"/>
        <v>0</v>
      </c>
      <c r="P45" s="16">
        <f t="shared" si="10"/>
        <v>0</v>
      </c>
      <c r="Q45" s="16">
        <f t="shared" si="10"/>
        <v>0</v>
      </c>
      <c r="R45" s="16">
        <f t="shared" si="10"/>
        <v>0</v>
      </c>
      <c r="S45" s="16">
        <f t="shared" si="10"/>
        <v>0</v>
      </c>
      <c r="T45" s="16">
        <f t="shared" si="10"/>
        <v>0</v>
      </c>
      <c r="U45" s="16">
        <f t="shared" si="10"/>
        <v>0</v>
      </c>
      <c r="V45" s="16">
        <f t="shared" si="10"/>
        <v>0</v>
      </c>
      <c r="W45" s="16">
        <f t="shared" si="10"/>
        <v>0</v>
      </c>
      <c r="X45" s="16">
        <f t="shared" si="10"/>
        <v>0</v>
      </c>
      <c r="Y45" s="16">
        <f t="shared" si="10"/>
        <v>0</v>
      </c>
      <c r="Z45" s="16">
        <f t="shared" si="10"/>
        <v>0</v>
      </c>
      <c r="AA45" s="16">
        <f t="shared" si="10"/>
        <v>1</v>
      </c>
      <c r="AB45" s="16">
        <f t="shared" si="10"/>
        <v>1</v>
      </c>
      <c r="AC45" s="16">
        <f t="shared" si="10"/>
        <v>2</v>
      </c>
      <c r="AD45" s="16">
        <f t="shared" si="10"/>
        <v>4</v>
      </c>
      <c r="AE45" s="16">
        <f t="shared" si="10"/>
        <v>6</v>
      </c>
      <c r="AF45" s="16">
        <f t="shared" si="10"/>
        <v>8</v>
      </c>
      <c r="AG45" s="16">
        <f t="shared" si="10"/>
        <v>7</v>
      </c>
      <c r="AH45" s="16">
        <f t="shared" si="10"/>
        <v>9</v>
      </c>
      <c r="AI45" s="16">
        <f t="shared" si="10"/>
        <v>9</v>
      </c>
      <c r="AJ45" s="16">
        <f t="shared" si="10"/>
        <v>8</v>
      </c>
      <c r="AK45" s="16">
        <f t="shared" si="10"/>
        <v>9</v>
      </c>
      <c r="AL45" s="16">
        <f t="shared" si="10"/>
        <v>11</v>
      </c>
      <c r="AM45" s="16">
        <f t="shared" si="10"/>
        <v>13</v>
      </c>
      <c r="AN45" s="16">
        <f t="shared" si="10"/>
        <v>14</v>
      </c>
      <c r="AO45" s="16">
        <f t="shared" si="10"/>
        <v>15</v>
      </c>
      <c r="AP45" s="16">
        <f t="shared" si="10"/>
        <v>18</v>
      </c>
      <c r="AQ45" s="16">
        <f t="shared" si="10"/>
        <v>21</v>
      </c>
      <c r="AR45" s="16">
        <f t="shared" si="10"/>
        <v>12</v>
      </c>
      <c r="AS45" s="16">
        <f t="shared" si="10"/>
        <v>12</v>
      </c>
      <c r="AT45" s="16">
        <f t="shared" si="10"/>
        <v>19</v>
      </c>
      <c r="AU45" s="16">
        <f t="shared" si="10"/>
        <v>16</v>
      </c>
      <c r="AV45" s="16">
        <f t="shared" si="10"/>
        <v>19</v>
      </c>
      <c r="AW45" s="16">
        <f t="shared" si="10"/>
        <v>12</v>
      </c>
      <c r="AX45" s="16">
        <f t="shared" si="10"/>
        <v>10</v>
      </c>
      <c r="AY45" s="16">
        <f t="shared" si="10"/>
        <v>4</v>
      </c>
      <c r="AZ45" s="16">
        <f t="shared" si="10"/>
        <v>10</v>
      </c>
      <c r="BA45" s="16">
        <f t="shared" si="10"/>
        <v>14</v>
      </c>
      <c r="BB45" s="16">
        <f t="shared" si="10"/>
        <v>10</v>
      </c>
      <c r="BC45" s="16">
        <f t="shared" si="10"/>
        <v>13</v>
      </c>
      <c r="BD45" s="16">
        <f t="shared" si="10"/>
        <v>9</v>
      </c>
      <c r="BE45" s="16">
        <f t="shared" si="10"/>
        <v>11</v>
      </c>
      <c r="BF45" s="16">
        <f t="shared" si="10"/>
        <v>11</v>
      </c>
      <c r="BG45" s="16">
        <f t="shared" si="10"/>
        <v>12</v>
      </c>
      <c r="BH45" s="16">
        <f t="shared" si="10"/>
        <v>13</v>
      </c>
      <c r="BI45" s="16">
        <f t="shared" si="10"/>
        <v>10</v>
      </c>
      <c r="BJ45" s="16">
        <f t="shared" si="10"/>
        <v>12</v>
      </c>
      <c r="BK45" s="16">
        <f t="shared" si="10"/>
        <v>6</v>
      </c>
      <c r="BL45" s="16">
        <f t="shared" si="10"/>
        <v>6</v>
      </c>
      <c r="BM45" s="16">
        <f t="shared" si="10"/>
        <v>10</v>
      </c>
      <c r="BN45" s="16">
        <f t="shared" si="10"/>
        <v>8</v>
      </c>
      <c r="BO45" s="16">
        <f t="shared" ref="BO45:CS45" si="11">BO33</f>
        <v>7</v>
      </c>
      <c r="BP45" s="16">
        <f t="shared" si="11"/>
        <v>6</v>
      </c>
      <c r="BQ45" s="16">
        <f t="shared" si="11"/>
        <v>3</v>
      </c>
      <c r="BR45" s="16">
        <f t="shared" si="11"/>
        <v>2</v>
      </c>
      <c r="BS45" s="16">
        <f t="shared" si="11"/>
        <v>2</v>
      </c>
      <c r="BT45" s="16">
        <f t="shared" si="11"/>
        <v>0</v>
      </c>
      <c r="BU45" s="16">
        <f t="shared" si="11"/>
        <v>0</v>
      </c>
      <c r="BV45" s="16">
        <f t="shared" si="11"/>
        <v>0</v>
      </c>
      <c r="BW45" s="16">
        <f t="shared" si="11"/>
        <v>0</v>
      </c>
      <c r="BX45" s="16">
        <f t="shared" si="11"/>
        <v>0</v>
      </c>
      <c r="BY45" s="16">
        <f t="shared" si="11"/>
        <v>0</v>
      </c>
      <c r="BZ45" s="16">
        <f t="shared" si="11"/>
        <v>0</v>
      </c>
      <c r="CA45" s="16">
        <f t="shared" si="11"/>
        <v>0</v>
      </c>
      <c r="CB45" s="16">
        <f t="shared" si="11"/>
        <v>0</v>
      </c>
      <c r="CC45" s="16">
        <f t="shared" si="11"/>
        <v>0</v>
      </c>
      <c r="CD45" s="16">
        <f t="shared" si="11"/>
        <v>0</v>
      </c>
      <c r="CE45" s="16">
        <f t="shared" si="11"/>
        <v>0</v>
      </c>
      <c r="CF45" s="16">
        <f t="shared" si="11"/>
        <v>0</v>
      </c>
      <c r="CG45" s="16">
        <f t="shared" si="11"/>
        <v>0</v>
      </c>
      <c r="CH45" s="16">
        <f t="shared" si="11"/>
        <v>0</v>
      </c>
      <c r="CI45" s="16">
        <f t="shared" si="11"/>
        <v>0</v>
      </c>
      <c r="CJ45" s="16">
        <f t="shared" si="11"/>
        <v>0</v>
      </c>
      <c r="CK45" s="16">
        <f t="shared" si="11"/>
        <v>0</v>
      </c>
      <c r="CL45" s="16">
        <f t="shared" si="11"/>
        <v>0</v>
      </c>
      <c r="CM45" s="16">
        <f t="shared" si="11"/>
        <v>0</v>
      </c>
      <c r="CN45" s="16">
        <f t="shared" si="11"/>
        <v>0</v>
      </c>
      <c r="CO45" s="16">
        <f t="shared" si="11"/>
        <v>0</v>
      </c>
      <c r="CP45" s="16">
        <f t="shared" si="11"/>
        <v>0</v>
      </c>
      <c r="CQ45" s="16">
        <f t="shared" si="11"/>
        <v>0</v>
      </c>
      <c r="CR45" s="16">
        <f t="shared" si="11"/>
        <v>0</v>
      </c>
      <c r="CS45" s="16">
        <f t="shared" si="11"/>
        <v>0</v>
      </c>
      <c r="CT45" s="16">
        <f>CT33</f>
        <v>2183.5</v>
      </c>
    </row>
    <row r="46" spans="1:103">
      <c r="A46" s="15" t="s">
        <v>191</v>
      </c>
      <c r="B46" s="16">
        <f>B35</f>
        <v>11</v>
      </c>
      <c r="C46" s="16">
        <f t="shared" ref="C46:BN47" si="12">C35</f>
        <v>11</v>
      </c>
      <c r="D46" s="16">
        <f t="shared" si="12"/>
        <v>10</v>
      </c>
      <c r="E46" s="16">
        <f t="shared" si="12"/>
        <v>11</v>
      </c>
      <c r="F46" s="16">
        <f t="shared" si="12"/>
        <v>11</v>
      </c>
      <c r="G46" s="16">
        <f t="shared" si="12"/>
        <v>11</v>
      </c>
      <c r="H46" s="16">
        <f t="shared" si="12"/>
        <v>11</v>
      </c>
      <c r="I46" s="16">
        <f t="shared" si="12"/>
        <v>11</v>
      </c>
      <c r="J46" s="16">
        <f t="shared" si="12"/>
        <v>10</v>
      </c>
      <c r="K46" s="16">
        <f t="shared" si="12"/>
        <v>8</v>
      </c>
      <c r="L46" s="16">
        <f t="shared" si="12"/>
        <v>7</v>
      </c>
      <c r="M46" s="16">
        <f t="shared" si="12"/>
        <v>4</v>
      </c>
      <c r="N46" s="16">
        <f t="shared" si="12"/>
        <v>4</v>
      </c>
      <c r="O46" s="16">
        <f t="shared" si="12"/>
        <v>3</v>
      </c>
      <c r="P46" s="16">
        <f t="shared" si="12"/>
        <v>3</v>
      </c>
      <c r="Q46" s="16">
        <f t="shared" si="12"/>
        <v>3</v>
      </c>
      <c r="R46" s="16">
        <f t="shared" si="12"/>
        <v>8</v>
      </c>
      <c r="S46" s="16">
        <f t="shared" si="12"/>
        <v>8</v>
      </c>
      <c r="T46" s="16">
        <f t="shared" si="12"/>
        <v>9</v>
      </c>
      <c r="U46" s="16">
        <f t="shared" si="12"/>
        <v>8</v>
      </c>
      <c r="V46" s="16">
        <f t="shared" si="12"/>
        <v>10</v>
      </c>
      <c r="W46" s="16">
        <f t="shared" si="12"/>
        <v>10</v>
      </c>
      <c r="X46" s="16">
        <f t="shared" si="12"/>
        <v>10</v>
      </c>
      <c r="Y46" s="16">
        <f t="shared" si="12"/>
        <v>9</v>
      </c>
      <c r="Z46" s="16">
        <f t="shared" si="12"/>
        <v>10</v>
      </c>
      <c r="AA46" s="16">
        <f t="shared" si="12"/>
        <v>8</v>
      </c>
      <c r="AB46" s="16">
        <f t="shared" si="12"/>
        <v>7</v>
      </c>
      <c r="AC46" s="16">
        <f t="shared" si="12"/>
        <v>6</v>
      </c>
      <c r="AD46" s="16">
        <f t="shared" si="12"/>
        <v>6</v>
      </c>
      <c r="AE46" s="16">
        <f t="shared" si="12"/>
        <v>10</v>
      </c>
      <c r="AF46" s="16">
        <f t="shared" si="12"/>
        <v>8</v>
      </c>
      <c r="AG46" s="16">
        <f t="shared" si="12"/>
        <v>9</v>
      </c>
      <c r="AH46" s="16">
        <f t="shared" si="12"/>
        <v>9</v>
      </c>
      <c r="AI46" s="16">
        <f t="shared" si="12"/>
        <v>9</v>
      </c>
      <c r="AJ46" s="16">
        <f t="shared" si="12"/>
        <v>8</v>
      </c>
      <c r="AK46" s="16">
        <f t="shared" si="12"/>
        <v>8</v>
      </c>
      <c r="AL46" s="16">
        <f t="shared" si="12"/>
        <v>7</v>
      </c>
      <c r="AM46" s="16">
        <f t="shared" si="12"/>
        <v>8</v>
      </c>
      <c r="AN46" s="16">
        <f t="shared" si="12"/>
        <v>9</v>
      </c>
      <c r="AO46" s="16">
        <f t="shared" si="12"/>
        <v>8</v>
      </c>
      <c r="AP46" s="16">
        <f t="shared" si="12"/>
        <v>10</v>
      </c>
      <c r="AQ46" s="16">
        <f t="shared" si="12"/>
        <v>11</v>
      </c>
      <c r="AR46" s="16">
        <f t="shared" si="12"/>
        <v>10</v>
      </c>
      <c r="AS46" s="16">
        <f t="shared" si="12"/>
        <v>11</v>
      </c>
      <c r="AT46" s="16">
        <f t="shared" si="12"/>
        <v>11</v>
      </c>
      <c r="AU46" s="16">
        <f t="shared" si="12"/>
        <v>11</v>
      </c>
      <c r="AV46" s="16">
        <f t="shared" si="12"/>
        <v>12</v>
      </c>
      <c r="AW46" s="16">
        <f t="shared" si="12"/>
        <v>12</v>
      </c>
      <c r="AX46" s="16">
        <f t="shared" si="12"/>
        <v>12</v>
      </c>
      <c r="AY46" s="16">
        <f t="shared" si="12"/>
        <v>12</v>
      </c>
      <c r="AZ46" s="16">
        <f t="shared" si="12"/>
        <v>12</v>
      </c>
      <c r="BA46" s="16">
        <f t="shared" si="12"/>
        <v>12</v>
      </c>
      <c r="BB46" s="16">
        <f t="shared" si="12"/>
        <v>11</v>
      </c>
      <c r="BC46" s="16">
        <f t="shared" si="12"/>
        <v>12</v>
      </c>
      <c r="BD46" s="16">
        <f t="shared" si="12"/>
        <v>12</v>
      </c>
      <c r="BE46" s="16">
        <f t="shared" si="12"/>
        <v>12</v>
      </c>
      <c r="BF46" s="16">
        <f t="shared" si="12"/>
        <v>11</v>
      </c>
      <c r="BG46" s="16">
        <f t="shared" si="12"/>
        <v>11</v>
      </c>
      <c r="BH46" s="16">
        <f t="shared" si="12"/>
        <v>12</v>
      </c>
      <c r="BI46" s="16">
        <f t="shared" si="12"/>
        <v>12</v>
      </c>
      <c r="BJ46" s="16">
        <f t="shared" si="12"/>
        <v>11</v>
      </c>
      <c r="BK46" s="16">
        <f t="shared" si="12"/>
        <v>11</v>
      </c>
      <c r="BL46" s="16">
        <f t="shared" si="12"/>
        <v>11</v>
      </c>
      <c r="BM46" s="16">
        <f t="shared" si="12"/>
        <v>11</v>
      </c>
      <c r="BN46" s="16">
        <f t="shared" si="12"/>
        <v>11</v>
      </c>
      <c r="BO46" s="16">
        <f t="shared" ref="BO46:CS47" si="13">BO35</f>
        <v>11</v>
      </c>
      <c r="BP46" s="16">
        <f t="shared" si="13"/>
        <v>10</v>
      </c>
      <c r="BQ46" s="16">
        <f t="shared" si="13"/>
        <v>12</v>
      </c>
      <c r="BR46" s="16">
        <f t="shared" si="13"/>
        <v>12</v>
      </c>
      <c r="BS46" s="16">
        <f t="shared" si="13"/>
        <v>12</v>
      </c>
      <c r="BT46" s="16">
        <f t="shared" si="13"/>
        <v>12</v>
      </c>
      <c r="BU46" s="16">
        <f t="shared" si="13"/>
        <v>12</v>
      </c>
      <c r="BV46" s="16">
        <f t="shared" si="13"/>
        <v>12</v>
      </c>
      <c r="BW46" s="16">
        <f t="shared" si="13"/>
        <v>12</v>
      </c>
      <c r="BX46" s="16">
        <f t="shared" si="13"/>
        <v>12</v>
      </c>
      <c r="BY46" s="16">
        <f t="shared" si="13"/>
        <v>12</v>
      </c>
      <c r="BZ46" s="16">
        <f t="shared" si="13"/>
        <v>11</v>
      </c>
      <c r="CA46" s="16">
        <f t="shared" si="13"/>
        <v>12</v>
      </c>
      <c r="CB46" s="16">
        <f t="shared" si="13"/>
        <v>12</v>
      </c>
      <c r="CC46" s="16">
        <f t="shared" si="13"/>
        <v>12</v>
      </c>
      <c r="CD46" s="16">
        <f t="shared" si="13"/>
        <v>12</v>
      </c>
      <c r="CE46" s="16">
        <f t="shared" si="13"/>
        <v>12</v>
      </c>
      <c r="CF46" s="16">
        <f t="shared" si="13"/>
        <v>12</v>
      </c>
      <c r="CG46" s="16">
        <f t="shared" si="13"/>
        <v>11</v>
      </c>
      <c r="CH46" s="16">
        <f t="shared" si="13"/>
        <v>12</v>
      </c>
      <c r="CI46" s="16">
        <f t="shared" si="13"/>
        <v>11</v>
      </c>
      <c r="CJ46" s="16">
        <f t="shared" si="13"/>
        <v>10</v>
      </c>
      <c r="CK46" s="16">
        <f t="shared" si="13"/>
        <v>10</v>
      </c>
      <c r="CL46" s="16">
        <f t="shared" si="13"/>
        <v>11</v>
      </c>
      <c r="CM46" s="16">
        <f t="shared" si="13"/>
        <v>10</v>
      </c>
      <c r="CN46" s="16">
        <f t="shared" si="13"/>
        <v>9</v>
      </c>
      <c r="CO46" s="16">
        <f t="shared" si="13"/>
        <v>9</v>
      </c>
      <c r="CP46" s="16">
        <f t="shared" si="13"/>
        <v>9</v>
      </c>
      <c r="CQ46" s="16">
        <f t="shared" si="13"/>
        <v>9</v>
      </c>
      <c r="CR46" s="16">
        <f t="shared" si="13"/>
        <v>9</v>
      </c>
      <c r="CS46" s="16">
        <f t="shared" si="13"/>
        <v>9</v>
      </c>
      <c r="CT46" s="16">
        <f>CT35</f>
        <v>356.3</v>
      </c>
    </row>
    <row r="47" spans="1:103">
      <c r="A47" s="17" t="s">
        <v>192</v>
      </c>
      <c r="B47" s="18">
        <f>B36</f>
        <v>79</v>
      </c>
      <c r="C47" s="18">
        <f t="shared" si="12"/>
        <v>80</v>
      </c>
      <c r="D47" s="18">
        <f t="shared" si="12"/>
        <v>79</v>
      </c>
      <c r="E47" s="18">
        <f t="shared" si="12"/>
        <v>67</v>
      </c>
      <c r="F47" s="18">
        <f t="shared" si="12"/>
        <v>68</v>
      </c>
      <c r="G47" s="18">
        <f t="shared" si="12"/>
        <v>69</v>
      </c>
      <c r="H47" s="18">
        <f t="shared" si="12"/>
        <v>55</v>
      </c>
      <c r="I47" s="18">
        <f t="shared" si="12"/>
        <v>47</v>
      </c>
      <c r="J47" s="18">
        <f t="shared" si="12"/>
        <v>62</v>
      </c>
      <c r="K47" s="18">
        <f t="shared" si="12"/>
        <v>58</v>
      </c>
      <c r="L47" s="18">
        <f t="shared" si="12"/>
        <v>65</v>
      </c>
      <c r="M47" s="18">
        <f t="shared" si="12"/>
        <v>73</v>
      </c>
      <c r="N47" s="18">
        <f t="shared" si="12"/>
        <v>65</v>
      </c>
      <c r="O47" s="18">
        <f t="shared" si="12"/>
        <v>72</v>
      </c>
      <c r="P47" s="18">
        <f t="shared" si="12"/>
        <v>73</v>
      </c>
      <c r="Q47" s="18">
        <f t="shared" si="12"/>
        <v>69</v>
      </c>
      <c r="R47" s="18">
        <f t="shared" si="12"/>
        <v>70</v>
      </c>
      <c r="S47" s="18">
        <f t="shared" si="12"/>
        <v>66</v>
      </c>
      <c r="T47" s="18">
        <f t="shared" si="12"/>
        <v>63</v>
      </c>
      <c r="U47" s="18">
        <f t="shared" si="12"/>
        <v>57</v>
      </c>
      <c r="V47" s="18">
        <f t="shared" si="12"/>
        <v>51</v>
      </c>
      <c r="W47" s="18">
        <f t="shared" si="12"/>
        <v>47</v>
      </c>
      <c r="X47" s="18">
        <f t="shared" si="12"/>
        <v>41</v>
      </c>
      <c r="Y47" s="18">
        <f t="shared" si="12"/>
        <v>47</v>
      </c>
      <c r="Z47" s="18">
        <f t="shared" si="12"/>
        <v>49</v>
      </c>
      <c r="AA47" s="18">
        <f t="shared" si="12"/>
        <v>48</v>
      </c>
      <c r="AB47" s="18">
        <f t="shared" si="12"/>
        <v>54</v>
      </c>
      <c r="AC47" s="18">
        <f t="shared" si="12"/>
        <v>53</v>
      </c>
      <c r="AD47" s="18">
        <f t="shared" si="12"/>
        <v>55</v>
      </c>
      <c r="AE47" s="18">
        <f t="shared" si="12"/>
        <v>61</v>
      </c>
      <c r="AF47" s="18">
        <f t="shared" si="12"/>
        <v>60</v>
      </c>
      <c r="AG47" s="18">
        <f t="shared" si="12"/>
        <v>58</v>
      </c>
      <c r="AH47" s="18">
        <f t="shared" si="12"/>
        <v>67</v>
      </c>
      <c r="AI47" s="18">
        <f t="shared" si="12"/>
        <v>65</v>
      </c>
      <c r="AJ47" s="18">
        <f t="shared" si="12"/>
        <v>67</v>
      </c>
      <c r="AK47" s="18">
        <f t="shared" si="12"/>
        <v>61</v>
      </c>
      <c r="AL47" s="18">
        <f t="shared" si="12"/>
        <v>59</v>
      </c>
      <c r="AM47" s="18">
        <f t="shared" si="12"/>
        <v>66</v>
      </c>
      <c r="AN47" s="18">
        <f t="shared" si="12"/>
        <v>60</v>
      </c>
      <c r="AO47" s="18">
        <f t="shared" si="12"/>
        <v>68</v>
      </c>
      <c r="AP47" s="18">
        <f t="shared" si="12"/>
        <v>67</v>
      </c>
      <c r="AQ47" s="18">
        <f t="shared" si="12"/>
        <v>71</v>
      </c>
      <c r="AR47" s="18">
        <f t="shared" si="12"/>
        <v>69</v>
      </c>
      <c r="AS47" s="18">
        <f t="shared" si="12"/>
        <v>70</v>
      </c>
      <c r="AT47" s="18">
        <f t="shared" si="12"/>
        <v>69</v>
      </c>
      <c r="AU47" s="18">
        <f t="shared" si="12"/>
        <v>69</v>
      </c>
      <c r="AV47" s="18">
        <f t="shared" si="12"/>
        <v>72</v>
      </c>
      <c r="AW47" s="18">
        <f t="shared" si="12"/>
        <v>73</v>
      </c>
      <c r="AX47" s="18">
        <f t="shared" si="12"/>
        <v>72</v>
      </c>
      <c r="AY47" s="18">
        <f t="shared" si="12"/>
        <v>72</v>
      </c>
      <c r="AZ47" s="18">
        <f t="shared" si="12"/>
        <v>65</v>
      </c>
      <c r="BA47" s="18">
        <f t="shared" si="12"/>
        <v>75</v>
      </c>
      <c r="BB47" s="18">
        <f t="shared" si="12"/>
        <v>74</v>
      </c>
      <c r="BC47" s="18">
        <f t="shared" si="12"/>
        <v>72</v>
      </c>
      <c r="BD47" s="18">
        <f t="shared" si="12"/>
        <v>77</v>
      </c>
      <c r="BE47" s="18">
        <f t="shared" si="12"/>
        <v>73</v>
      </c>
      <c r="BF47" s="18">
        <f t="shared" si="12"/>
        <v>75</v>
      </c>
      <c r="BG47" s="18">
        <f t="shared" si="12"/>
        <v>77</v>
      </c>
      <c r="BH47" s="18">
        <f t="shared" si="12"/>
        <v>75</v>
      </c>
      <c r="BI47" s="18">
        <f t="shared" si="12"/>
        <v>70</v>
      </c>
      <c r="BJ47" s="18">
        <f t="shared" si="12"/>
        <v>69</v>
      </c>
      <c r="BK47" s="18">
        <f t="shared" si="12"/>
        <v>69</v>
      </c>
      <c r="BL47" s="18">
        <f t="shared" si="12"/>
        <v>69</v>
      </c>
      <c r="BM47" s="18">
        <f t="shared" si="12"/>
        <v>66</v>
      </c>
      <c r="BN47" s="18">
        <f t="shared" si="12"/>
        <v>61</v>
      </c>
      <c r="BO47" s="18">
        <f t="shared" si="13"/>
        <v>61</v>
      </c>
      <c r="BP47" s="18">
        <f t="shared" si="13"/>
        <v>66</v>
      </c>
      <c r="BQ47" s="18">
        <f t="shared" si="13"/>
        <v>71</v>
      </c>
      <c r="BR47" s="18">
        <f t="shared" si="13"/>
        <v>62</v>
      </c>
      <c r="BS47" s="18">
        <f t="shared" si="13"/>
        <v>57</v>
      </c>
      <c r="BT47" s="18">
        <f t="shared" si="13"/>
        <v>44</v>
      </c>
      <c r="BU47" s="18">
        <f t="shared" si="13"/>
        <v>63</v>
      </c>
      <c r="BV47" s="18">
        <f t="shared" si="13"/>
        <v>66</v>
      </c>
      <c r="BW47" s="18">
        <f t="shared" si="13"/>
        <v>64</v>
      </c>
      <c r="BX47" s="18">
        <f t="shared" si="13"/>
        <v>50</v>
      </c>
      <c r="BY47" s="18">
        <f t="shared" si="13"/>
        <v>60</v>
      </c>
      <c r="BZ47" s="18">
        <f t="shared" si="13"/>
        <v>53</v>
      </c>
      <c r="CA47" s="18">
        <f t="shared" si="13"/>
        <v>60</v>
      </c>
      <c r="CB47" s="18">
        <f t="shared" si="13"/>
        <v>63</v>
      </c>
      <c r="CC47" s="18">
        <f t="shared" si="13"/>
        <v>64</v>
      </c>
      <c r="CD47" s="18">
        <f t="shared" si="13"/>
        <v>64</v>
      </c>
      <c r="CE47" s="18">
        <f t="shared" si="13"/>
        <v>66</v>
      </c>
      <c r="CF47" s="18">
        <f t="shared" si="13"/>
        <v>67</v>
      </c>
      <c r="CG47" s="18">
        <f t="shared" si="13"/>
        <v>67</v>
      </c>
      <c r="CH47" s="18">
        <f t="shared" si="13"/>
        <v>68</v>
      </c>
      <c r="CI47" s="18">
        <f t="shared" si="13"/>
        <v>70</v>
      </c>
      <c r="CJ47" s="18">
        <f t="shared" si="13"/>
        <v>72</v>
      </c>
      <c r="CK47" s="18">
        <f t="shared" si="13"/>
        <v>71</v>
      </c>
      <c r="CL47" s="18">
        <f t="shared" si="13"/>
        <v>78</v>
      </c>
      <c r="CM47" s="18">
        <f t="shared" si="13"/>
        <v>80</v>
      </c>
      <c r="CN47" s="18">
        <f t="shared" si="13"/>
        <v>79</v>
      </c>
      <c r="CO47" s="18">
        <f t="shared" si="13"/>
        <v>85</v>
      </c>
      <c r="CP47" s="18">
        <f t="shared" si="13"/>
        <v>87</v>
      </c>
      <c r="CQ47" s="18">
        <f t="shared" si="13"/>
        <v>89</v>
      </c>
      <c r="CR47" s="18">
        <f t="shared" si="13"/>
        <v>87</v>
      </c>
      <c r="CS47" s="18">
        <f t="shared" si="13"/>
        <v>85</v>
      </c>
      <c r="CT47" s="18">
        <f>CT36</f>
        <v>3664</v>
      </c>
    </row>
    <row r="48" spans="1:103">
      <c r="A48" s="19"/>
      <c r="B48" s="16">
        <f>SUM(B40:B47)</f>
        <v>1054</v>
      </c>
      <c r="C48" s="16">
        <f t="shared" ref="C48:BN48" si="14">SUM(C40:C47)</f>
        <v>1038</v>
      </c>
      <c r="D48" s="16">
        <f t="shared" si="14"/>
        <v>1014</v>
      </c>
      <c r="E48" s="16">
        <f t="shared" si="14"/>
        <v>991</v>
      </c>
      <c r="F48" s="16">
        <f t="shared" si="14"/>
        <v>978</v>
      </c>
      <c r="G48" s="16">
        <f t="shared" si="14"/>
        <v>967</v>
      </c>
      <c r="H48" s="16">
        <f t="shared" si="14"/>
        <v>959</v>
      </c>
      <c r="I48" s="16">
        <f t="shared" si="14"/>
        <v>960</v>
      </c>
      <c r="J48" s="16">
        <f t="shared" si="14"/>
        <v>942</v>
      </c>
      <c r="K48" s="16">
        <f t="shared" si="14"/>
        <v>934</v>
      </c>
      <c r="L48" s="16">
        <f t="shared" si="14"/>
        <v>923</v>
      </c>
      <c r="M48" s="16">
        <f t="shared" si="14"/>
        <v>934</v>
      </c>
      <c r="N48" s="16">
        <f t="shared" si="14"/>
        <v>928</v>
      </c>
      <c r="O48" s="16">
        <f t="shared" si="14"/>
        <v>942</v>
      </c>
      <c r="P48" s="16">
        <f t="shared" si="14"/>
        <v>959</v>
      </c>
      <c r="Q48" s="16">
        <f t="shared" si="14"/>
        <v>970</v>
      </c>
      <c r="R48" s="16">
        <f t="shared" si="14"/>
        <v>1020</v>
      </c>
      <c r="S48" s="16">
        <f t="shared" si="14"/>
        <v>1084</v>
      </c>
      <c r="T48" s="16">
        <f t="shared" si="14"/>
        <v>1144</v>
      </c>
      <c r="U48" s="16">
        <f t="shared" si="14"/>
        <v>1222</v>
      </c>
      <c r="V48" s="16">
        <f t="shared" si="14"/>
        <v>1354</v>
      </c>
      <c r="W48" s="16">
        <f t="shared" si="14"/>
        <v>1414</v>
      </c>
      <c r="X48" s="16">
        <f t="shared" si="14"/>
        <v>1479</v>
      </c>
      <c r="Y48" s="16">
        <f t="shared" si="14"/>
        <v>1511</v>
      </c>
      <c r="Z48" s="16">
        <f t="shared" si="14"/>
        <v>1548</v>
      </c>
      <c r="AA48" s="16">
        <f t="shared" si="14"/>
        <v>1491</v>
      </c>
      <c r="AB48" s="16">
        <f t="shared" si="14"/>
        <v>1422</v>
      </c>
      <c r="AC48" s="16">
        <f t="shared" si="14"/>
        <v>1360</v>
      </c>
      <c r="AD48" s="16">
        <f t="shared" si="14"/>
        <v>1316</v>
      </c>
      <c r="AE48" s="16">
        <f t="shared" si="14"/>
        <v>1306</v>
      </c>
      <c r="AF48" s="16">
        <f t="shared" si="14"/>
        <v>1327</v>
      </c>
      <c r="AG48" s="16">
        <f t="shared" si="14"/>
        <v>1383</v>
      </c>
      <c r="AH48" s="16">
        <f t="shared" si="14"/>
        <v>1423</v>
      </c>
      <c r="AI48" s="16">
        <f t="shared" si="14"/>
        <v>1460</v>
      </c>
      <c r="AJ48" s="16">
        <f t="shared" si="14"/>
        <v>1479</v>
      </c>
      <c r="AK48" s="16">
        <f t="shared" si="14"/>
        <v>1503</v>
      </c>
      <c r="AL48" s="16">
        <f t="shared" si="14"/>
        <v>1551</v>
      </c>
      <c r="AM48" s="16">
        <f t="shared" si="14"/>
        <v>1573</v>
      </c>
      <c r="AN48" s="16">
        <f t="shared" si="14"/>
        <v>1561</v>
      </c>
      <c r="AO48" s="16">
        <f t="shared" si="14"/>
        <v>1573</v>
      </c>
      <c r="AP48" s="16">
        <f t="shared" si="14"/>
        <v>1565</v>
      </c>
      <c r="AQ48" s="16">
        <f t="shared" si="14"/>
        <v>1600</v>
      </c>
      <c r="AR48" s="16">
        <f t="shared" si="14"/>
        <v>1603</v>
      </c>
      <c r="AS48" s="16">
        <f t="shared" si="14"/>
        <v>1589</v>
      </c>
      <c r="AT48" s="16">
        <f t="shared" si="14"/>
        <v>1610</v>
      </c>
      <c r="AU48" s="16">
        <f t="shared" si="14"/>
        <v>1610</v>
      </c>
      <c r="AV48" s="16">
        <f t="shared" si="14"/>
        <v>1593</v>
      </c>
      <c r="AW48" s="16">
        <f t="shared" si="14"/>
        <v>1601</v>
      </c>
      <c r="AX48" s="16">
        <f t="shared" si="14"/>
        <v>1590</v>
      </c>
      <c r="AY48" s="16">
        <f t="shared" si="14"/>
        <v>1571</v>
      </c>
      <c r="AZ48" s="16">
        <f t="shared" si="14"/>
        <v>1581</v>
      </c>
      <c r="BA48" s="16">
        <f t="shared" si="14"/>
        <v>1545</v>
      </c>
      <c r="BB48" s="16">
        <f t="shared" si="14"/>
        <v>1544</v>
      </c>
      <c r="BC48" s="16">
        <f t="shared" si="14"/>
        <v>1536</v>
      </c>
      <c r="BD48" s="16">
        <f t="shared" si="14"/>
        <v>1564</v>
      </c>
      <c r="BE48" s="16">
        <f t="shared" si="14"/>
        <v>1556</v>
      </c>
      <c r="BF48" s="16">
        <f t="shared" si="14"/>
        <v>1603</v>
      </c>
      <c r="BG48" s="16">
        <f t="shared" si="14"/>
        <v>1621</v>
      </c>
      <c r="BH48" s="16">
        <f t="shared" si="14"/>
        <v>1647</v>
      </c>
      <c r="BI48" s="16">
        <f t="shared" si="14"/>
        <v>1658</v>
      </c>
      <c r="BJ48" s="16">
        <f t="shared" si="14"/>
        <v>1680</v>
      </c>
      <c r="BK48" s="16">
        <f t="shared" si="14"/>
        <v>1769</v>
      </c>
      <c r="BL48" s="16">
        <f t="shared" si="14"/>
        <v>1767</v>
      </c>
      <c r="BM48" s="16">
        <f t="shared" si="14"/>
        <v>1789</v>
      </c>
      <c r="BN48" s="16">
        <f t="shared" si="14"/>
        <v>1795</v>
      </c>
      <c r="BO48" s="16">
        <f t="shared" ref="BO48:CT48" si="15">SUM(BO40:BO47)</f>
        <v>1783</v>
      </c>
      <c r="BP48" s="16">
        <f t="shared" si="15"/>
        <v>1792</v>
      </c>
      <c r="BQ48" s="16">
        <f t="shared" si="15"/>
        <v>1790</v>
      </c>
      <c r="BR48" s="16">
        <f t="shared" si="15"/>
        <v>1765</v>
      </c>
      <c r="BS48" s="16">
        <f t="shared" si="15"/>
        <v>1729</v>
      </c>
      <c r="BT48" s="16">
        <f t="shared" si="15"/>
        <v>1779</v>
      </c>
      <c r="BU48" s="16">
        <f t="shared" si="15"/>
        <v>1794</v>
      </c>
      <c r="BV48" s="16">
        <f t="shared" si="15"/>
        <v>1870</v>
      </c>
      <c r="BW48" s="16">
        <f t="shared" si="15"/>
        <v>1950</v>
      </c>
      <c r="BX48" s="16">
        <f t="shared" si="15"/>
        <v>2033</v>
      </c>
      <c r="BY48" s="16">
        <f t="shared" si="15"/>
        <v>2034</v>
      </c>
      <c r="BZ48" s="16">
        <f t="shared" si="15"/>
        <v>2012</v>
      </c>
      <c r="CA48" s="16">
        <f t="shared" si="15"/>
        <v>1982</v>
      </c>
      <c r="CB48" s="16">
        <f t="shared" si="15"/>
        <v>1938</v>
      </c>
      <c r="CC48" s="16">
        <f t="shared" si="15"/>
        <v>1891</v>
      </c>
      <c r="CD48" s="16">
        <f t="shared" si="15"/>
        <v>1855</v>
      </c>
      <c r="CE48" s="16">
        <f t="shared" si="15"/>
        <v>1832</v>
      </c>
      <c r="CF48" s="16">
        <f t="shared" si="15"/>
        <v>1783</v>
      </c>
      <c r="CG48" s="16">
        <f t="shared" si="15"/>
        <v>1737</v>
      </c>
      <c r="CH48" s="16">
        <f t="shared" si="15"/>
        <v>1686</v>
      </c>
      <c r="CI48" s="16">
        <f t="shared" si="15"/>
        <v>1646</v>
      </c>
      <c r="CJ48" s="16">
        <f t="shared" si="15"/>
        <v>1600</v>
      </c>
      <c r="CK48" s="16">
        <f t="shared" si="15"/>
        <v>1544</v>
      </c>
      <c r="CL48" s="16">
        <f t="shared" si="15"/>
        <v>1512</v>
      </c>
      <c r="CM48" s="16">
        <f t="shared" si="15"/>
        <v>1441</v>
      </c>
      <c r="CN48" s="16">
        <f t="shared" si="15"/>
        <v>1404</v>
      </c>
      <c r="CO48" s="16">
        <f t="shared" si="15"/>
        <v>1374</v>
      </c>
      <c r="CP48" s="16">
        <f t="shared" si="15"/>
        <v>1333</v>
      </c>
      <c r="CQ48" s="16">
        <f t="shared" si="15"/>
        <v>1296</v>
      </c>
      <c r="CR48" s="16">
        <f t="shared" si="15"/>
        <v>1254</v>
      </c>
      <c r="CS48" s="16">
        <f>SUM(CS40:CS47)</f>
        <v>1237</v>
      </c>
      <c r="CT48" s="16">
        <f t="shared" si="15"/>
        <v>40975.300000000003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09.01</vt:lpstr>
      <vt:lpstr>09.02</vt:lpstr>
      <vt:lpstr>09.03</vt:lpstr>
      <vt:lpstr>09.04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2023-09-06T04:11:30Z</dcterms:modified>
</cp:coreProperties>
</file>