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Data\Tariff and economic affairs\Tariff Calculator\"/>
    </mc:Choice>
  </mc:AlternateContent>
  <xr:revisionPtr revIDLastSave="0" documentId="13_ncr:1_{EB8D3BB7-BD4B-41A4-A550-BAED73F17F27}" xr6:coauthVersionLast="47" xr6:coauthVersionMax="47" xr10:uidLastSave="{00000000-0000-0000-0000-000000000000}"/>
  <bookViews>
    <workbookView xWindow="-120" yWindow="-120" windowWidth="20730" windowHeight="11160" firstSheet="2" activeTab="3" xr2:uid="{00000000-000D-0000-FFFF-FFFF00000000}"/>
  </bookViews>
  <sheets>
    <sheet name="GV1-Existing" sheetId="1" r:id="rId1"/>
    <sheet name="GV2-Existing" sheetId="2" r:id="rId2"/>
    <sheet name="GV3-Existing" sheetId="3" r:id="rId3"/>
    <sheet name="GV1-  Proposed " sheetId="5" r:id="rId4"/>
    <sheet name="GV2-  Proposed " sheetId="6" r:id="rId5"/>
    <sheet name="GV3-  Proposed 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7" l="1"/>
  <c r="D15" i="7" s="1"/>
  <c r="B19" i="7" s="1"/>
  <c r="B6" i="7"/>
  <c r="C12" i="7" s="1"/>
  <c r="D12" i="7" s="1"/>
  <c r="B18" i="7" s="1"/>
  <c r="C15" i="6"/>
  <c r="D15" i="6" s="1"/>
  <c r="B19" i="6" s="1"/>
  <c r="B6" i="6"/>
  <c r="C12" i="6" s="1"/>
  <c r="D12" i="6" s="1"/>
  <c r="B18" i="6" s="1"/>
  <c r="B7" i="5"/>
  <c r="B10" i="5" s="1"/>
  <c r="C10" i="5" s="1"/>
  <c r="B14" i="5" s="1"/>
  <c r="B16" i="5" s="1"/>
  <c r="C15" i="3"/>
  <c r="C15" i="2"/>
  <c r="D15" i="2" s="1"/>
  <c r="B19" i="2" s="1"/>
  <c r="B21" i="7" l="1"/>
  <c r="B21" i="6"/>
  <c r="B7" i="1"/>
  <c r="B10" i="1" s="1"/>
  <c r="C10" i="1" s="1"/>
  <c r="B14" i="1" s="1"/>
  <c r="B6" i="2"/>
  <c r="C12" i="2" s="1"/>
  <c r="D12" i="2" s="1"/>
  <c r="B18" i="2" s="1"/>
  <c r="B21" i="2" s="1"/>
  <c r="D15" i="3"/>
  <c r="B19" i="3" s="1"/>
  <c r="B6" i="3"/>
  <c r="C12" i="3" s="1"/>
  <c r="D12" i="3" s="1"/>
  <c r="B18" i="3" s="1"/>
  <c r="B21" i="3" s="1"/>
  <c r="B16" i="1" l="1"/>
</calcChain>
</file>

<file path=xl/sharedStrings.xml><?xml version="1.0" encoding="utf-8"?>
<sst xmlns="http://schemas.openxmlformats.org/spreadsheetml/2006/main" count="98" uniqueCount="16">
  <si>
    <t>Previous Meter Reading</t>
  </si>
  <si>
    <t>Current Meter Reading</t>
  </si>
  <si>
    <t>Number of Units</t>
  </si>
  <si>
    <t>kWh</t>
  </si>
  <si>
    <t>Total Energy charge</t>
  </si>
  <si>
    <t>Fix charge</t>
  </si>
  <si>
    <t>Total Charge</t>
  </si>
  <si>
    <t>Maximum Demand</t>
  </si>
  <si>
    <t>kVA</t>
  </si>
  <si>
    <t>Maximum Demand Charge</t>
  </si>
  <si>
    <t>Rate  (LKR/kWh)</t>
  </si>
  <si>
    <t>Charge (LKR)</t>
  </si>
  <si>
    <t>Units (kWh)</t>
  </si>
  <si>
    <t>Energy Charge</t>
  </si>
  <si>
    <t>Rate  (LKR/kVA)</t>
  </si>
  <si>
    <t>Units (kVA)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</si>
</sst>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43" fontId="0" fillId="0" borderId="1" xfId="0" applyNumberFormat="1" applyBorder="1"/>
    <xf numFmtId="0" fontId="0" fillId="2" borderId="1" xfId="0" applyFill="1" applyBorder="1"/>
    <xf numFmtId="43" fontId="0" fillId="0" borderId="1" xfId="1" applyFont="1" applyBorder="1"/>
    <xf numFmtId="0" fontId="2" fillId="0" borderId="1" xfId="0" applyFont="1" applyBorder="1"/>
    <xf numFmtId="43" fontId="0" fillId="0" borderId="0" xfId="0" applyNumberFormat="1" applyBorder="1"/>
    <xf numFmtId="2" fontId="0" fillId="0" borderId="1" xfId="0" applyNumberFormat="1" applyBorder="1"/>
    <xf numFmtId="2" fontId="0" fillId="0" borderId="1" xfId="0" applyNumberFormat="1" applyFill="1" applyBorder="1"/>
    <xf numFmtId="0" fontId="0" fillId="0" borderId="0" xfId="0" applyBorder="1"/>
    <xf numFmtId="43" fontId="0" fillId="0" borderId="1" xfId="1" applyFont="1" applyBorder="1" applyAlignment="1">
      <alignment horizontal="left"/>
    </xf>
    <xf numFmtId="0" fontId="0" fillId="3" borderId="0" xfId="0" applyFill="1"/>
    <xf numFmtId="0" fontId="0" fillId="3" borderId="1" xfId="0" applyFill="1" applyBorder="1"/>
    <xf numFmtId="43" fontId="0" fillId="0" borderId="1" xfId="1" applyFont="1" applyFill="1" applyBorder="1"/>
    <xf numFmtId="0" fontId="0" fillId="4" borderId="1" xfId="0" applyFill="1" applyBorder="1"/>
    <xf numFmtId="43" fontId="0" fillId="4" borderId="1" xfId="0" applyNumberFormat="1" applyFill="1" applyBorder="1"/>
    <xf numFmtId="43" fontId="0" fillId="4" borderId="1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16"/>
  <sheetViews>
    <sheetView workbookViewId="0">
      <selection sqref="A1:XFD1048576"/>
    </sheetView>
  </sheetViews>
  <sheetFormatPr defaultRowHeight="15" x14ac:dyDescent="0.25"/>
  <cols>
    <col min="1" max="1" width="28" customWidth="1"/>
    <col min="2" max="2" width="12.42578125" customWidth="1"/>
    <col min="3" max="3" width="12.28515625" customWidth="1"/>
    <col min="4" max="4" width="12.140625" customWidth="1"/>
    <col min="5" max="5" width="10.42578125" customWidth="1"/>
    <col min="7" max="7" width="10.7109375" customWidth="1"/>
  </cols>
  <sheetData>
    <row r="3" spans="1:7" x14ac:dyDescent="0.25">
      <c r="A3" s="3" t="s">
        <v>0</v>
      </c>
      <c r="B3" s="3"/>
    </row>
    <row r="5" spans="1:7" x14ac:dyDescent="0.25">
      <c r="A5" s="3" t="s">
        <v>1</v>
      </c>
      <c r="B5" s="3"/>
    </row>
    <row r="7" spans="1:7" x14ac:dyDescent="0.25">
      <c r="A7" s="1" t="s">
        <v>2</v>
      </c>
      <c r="B7" s="1">
        <f>B5-B3</f>
        <v>0</v>
      </c>
      <c r="C7" t="s">
        <v>3</v>
      </c>
    </row>
    <row r="9" spans="1:7" x14ac:dyDescent="0.25">
      <c r="A9" s="5" t="s">
        <v>10</v>
      </c>
      <c r="B9" s="5" t="s">
        <v>12</v>
      </c>
      <c r="C9" s="5" t="s">
        <v>11</v>
      </c>
    </row>
    <row r="10" spans="1:7" x14ac:dyDescent="0.25">
      <c r="A10" s="10">
        <v>14.65</v>
      </c>
      <c r="B10" s="1">
        <f>B7</f>
        <v>0</v>
      </c>
      <c r="C10" s="2">
        <f>A10*B10</f>
        <v>0</v>
      </c>
    </row>
    <row r="13" spans="1:7" x14ac:dyDescent="0.25">
      <c r="B13" s="5" t="s">
        <v>11</v>
      </c>
    </row>
    <row r="14" spans="1:7" x14ac:dyDescent="0.25">
      <c r="A14" s="14" t="s">
        <v>4</v>
      </c>
      <c r="B14" s="15">
        <f>C10</f>
        <v>0</v>
      </c>
      <c r="G14" s="6"/>
    </row>
    <row r="15" spans="1:7" x14ac:dyDescent="0.25">
      <c r="A15" s="14" t="s">
        <v>5</v>
      </c>
      <c r="B15" s="16">
        <v>600</v>
      </c>
      <c r="G15" s="9"/>
    </row>
    <row r="16" spans="1:7" x14ac:dyDescent="0.25">
      <c r="A16" s="14" t="s">
        <v>6</v>
      </c>
      <c r="B16" s="15">
        <f>B15+B14</f>
        <v>600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1"/>
  <sheetViews>
    <sheetView workbookViewId="0">
      <selection sqref="A1:XFD1048576"/>
    </sheetView>
  </sheetViews>
  <sheetFormatPr defaultRowHeight="15" x14ac:dyDescent="0.25"/>
  <cols>
    <col min="1" max="1" width="29.7109375" customWidth="1"/>
    <col min="2" max="2" width="15.42578125" customWidth="1"/>
    <col min="3" max="3" width="11.7109375" customWidth="1"/>
    <col min="4" max="5" width="12" customWidth="1"/>
  </cols>
  <sheetData>
    <row r="2" spans="1:4" x14ac:dyDescent="0.25">
      <c r="A2" s="3" t="s">
        <v>0</v>
      </c>
      <c r="B2" s="3"/>
    </row>
    <row r="3" spans="1:4" s="11" customFormat="1" x14ac:dyDescent="0.25"/>
    <row r="4" spans="1:4" x14ac:dyDescent="0.25">
      <c r="A4" s="3" t="s">
        <v>1</v>
      </c>
      <c r="B4" s="3"/>
    </row>
    <row r="6" spans="1:4" x14ac:dyDescent="0.25">
      <c r="A6" s="3" t="s">
        <v>2</v>
      </c>
      <c r="B6" s="3">
        <f>B4-B2</f>
        <v>0</v>
      </c>
      <c r="C6" s="1" t="s">
        <v>3</v>
      </c>
    </row>
    <row r="7" spans="1:4" s="11" customFormat="1" x14ac:dyDescent="0.25">
      <c r="A7" s="12"/>
      <c r="B7" s="12"/>
    </row>
    <row r="8" spans="1:4" x14ac:dyDescent="0.25">
      <c r="A8" s="3" t="s">
        <v>7</v>
      </c>
      <c r="B8" s="3"/>
      <c r="C8" s="12" t="s">
        <v>8</v>
      </c>
    </row>
    <row r="11" spans="1:4" x14ac:dyDescent="0.25">
      <c r="B11" s="5" t="s">
        <v>10</v>
      </c>
      <c r="C11" s="5" t="s">
        <v>12</v>
      </c>
      <c r="D11" s="5" t="s">
        <v>11</v>
      </c>
    </row>
    <row r="12" spans="1:4" x14ac:dyDescent="0.25">
      <c r="A12" s="1" t="s">
        <v>13</v>
      </c>
      <c r="B12" s="1">
        <v>14.55</v>
      </c>
      <c r="C12" s="7">
        <f>B6</f>
        <v>0</v>
      </c>
      <c r="D12" s="1">
        <f>B12*C12</f>
        <v>0</v>
      </c>
    </row>
    <row r="14" spans="1:4" x14ac:dyDescent="0.25">
      <c r="B14" s="5" t="s">
        <v>14</v>
      </c>
      <c r="C14" s="5" t="s">
        <v>15</v>
      </c>
      <c r="D14" s="5" t="s">
        <v>11</v>
      </c>
    </row>
    <row r="15" spans="1:4" x14ac:dyDescent="0.25">
      <c r="A15" s="1" t="s">
        <v>7</v>
      </c>
      <c r="B15" s="8">
        <v>1100</v>
      </c>
      <c r="C15" s="1">
        <f>B8</f>
        <v>0</v>
      </c>
      <c r="D15" s="1">
        <f>C15*B15</f>
        <v>0</v>
      </c>
    </row>
    <row r="17" spans="1:2" x14ac:dyDescent="0.25">
      <c r="B17" s="5" t="s">
        <v>11</v>
      </c>
    </row>
    <row r="18" spans="1:2" x14ac:dyDescent="0.25">
      <c r="A18" s="14" t="s">
        <v>4</v>
      </c>
      <c r="B18" s="15">
        <f>D12</f>
        <v>0</v>
      </c>
    </row>
    <row r="19" spans="1:2" x14ac:dyDescent="0.25">
      <c r="A19" s="14" t="s">
        <v>9</v>
      </c>
      <c r="B19" s="15">
        <f>D15</f>
        <v>0</v>
      </c>
    </row>
    <row r="20" spans="1:2" x14ac:dyDescent="0.25">
      <c r="A20" s="14" t="s">
        <v>5</v>
      </c>
      <c r="B20" s="16">
        <v>3000</v>
      </c>
    </row>
    <row r="21" spans="1:2" x14ac:dyDescent="0.25">
      <c r="A21" s="14" t="s">
        <v>6</v>
      </c>
      <c r="B21" s="15">
        <f>B18+B19+B20</f>
        <v>3000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21"/>
  <sheetViews>
    <sheetView workbookViewId="0">
      <selection sqref="A1:XFD1048576"/>
    </sheetView>
  </sheetViews>
  <sheetFormatPr defaultRowHeight="15" x14ac:dyDescent="0.25"/>
  <cols>
    <col min="1" max="1" width="29.7109375" customWidth="1"/>
    <col min="2" max="2" width="15.42578125" customWidth="1"/>
    <col min="3" max="3" width="11.7109375" customWidth="1"/>
    <col min="4" max="5" width="12" customWidth="1"/>
  </cols>
  <sheetData>
    <row r="2" spans="1:4" x14ac:dyDescent="0.25">
      <c r="A2" s="3" t="s">
        <v>0</v>
      </c>
      <c r="B2" s="3"/>
    </row>
    <row r="3" spans="1:4" s="11" customFormat="1" x14ac:dyDescent="0.25"/>
    <row r="4" spans="1:4" x14ac:dyDescent="0.25">
      <c r="A4" s="3" t="s">
        <v>1</v>
      </c>
      <c r="B4" s="3"/>
    </row>
    <row r="6" spans="1:4" x14ac:dyDescent="0.25">
      <c r="A6" s="3" t="s">
        <v>2</v>
      </c>
      <c r="B6" s="3">
        <f>B4-B2</f>
        <v>0</v>
      </c>
      <c r="C6" s="1" t="s">
        <v>3</v>
      </c>
    </row>
    <row r="7" spans="1:4" s="11" customFormat="1" x14ac:dyDescent="0.25">
      <c r="A7" s="12"/>
      <c r="B7" s="12"/>
    </row>
    <row r="8" spans="1:4" x14ac:dyDescent="0.25">
      <c r="A8" s="3" t="s">
        <v>7</v>
      </c>
      <c r="B8" s="3"/>
      <c r="C8" s="12" t="s">
        <v>8</v>
      </c>
    </row>
    <row r="11" spans="1:4" x14ac:dyDescent="0.25">
      <c r="B11" s="5" t="s">
        <v>10</v>
      </c>
      <c r="C11" s="5" t="s">
        <v>12</v>
      </c>
      <c r="D11" s="5" t="s">
        <v>11</v>
      </c>
    </row>
    <row r="12" spans="1:4" x14ac:dyDescent="0.25">
      <c r="A12" s="1" t="s">
        <v>13</v>
      </c>
      <c r="B12" s="1">
        <v>14.35</v>
      </c>
      <c r="C12" s="7">
        <f>B6</f>
        <v>0</v>
      </c>
      <c r="D12" s="4">
        <f>B12*C12</f>
        <v>0</v>
      </c>
    </row>
    <row r="14" spans="1:4" x14ac:dyDescent="0.25">
      <c r="B14" s="5" t="s">
        <v>14</v>
      </c>
      <c r="C14" s="5" t="s">
        <v>15</v>
      </c>
      <c r="D14" s="5" t="s">
        <v>11</v>
      </c>
    </row>
    <row r="15" spans="1:4" x14ac:dyDescent="0.25">
      <c r="A15" s="1" t="s">
        <v>7</v>
      </c>
      <c r="B15" s="13">
        <v>1000</v>
      </c>
      <c r="C15" s="1">
        <f>B8</f>
        <v>0</v>
      </c>
      <c r="D15" s="4">
        <f>C15*B15</f>
        <v>0</v>
      </c>
    </row>
    <row r="17" spans="1:2" x14ac:dyDescent="0.25">
      <c r="B17" s="5" t="s">
        <v>11</v>
      </c>
    </row>
    <row r="18" spans="1:2" x14ac:dyDescent="0.25">
      <c r="A18" s="14" t="s">
        <v>4</v>
      </c>
      <c r="B18" s="15">
        <f>D12</f>
        <v>0</v>
      </c>
    </row>
    <row r="19" spans="1:2" x14ac:dyDescent="0.25">
      <c r="A19" s="14" t="s">
        <v>9</v>
      </c>
      <c r="B19" s="15">
        <f>D15</f>
        <v>0</v>
      </c>
    </row>
    <row r="20" spans="1:2" x14ac:dyDescent="0.25">
      <c r="A20" s="14" t="s">
        <v>5</v>
      </c>
      <c r="B20" s="16">
        <v>3000</v>
      </c>
    </row>
    <row r="21" spans="1:2" x14ac:dyDescent="0.25">
      <c r="A21" s="14" t="s">
        <v>6</v>
      </c>
      <c r="B21" s="15">
        <f>B18+B19+B20</f>
        <v>3000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DEF5-D1FE-4FDF-AF81-9D70D204BA18}">
  <dimension ref="A3:G16"/>
  <sheetViews>
    <sheetView tabSelected="1" workbookViewId="0">
      <selection activeCell="C21" sqref="C21"/>
    </sheetView>
  </sheetViews>
  <sheetFormatPr defaultRowHeight="15" x14ac:dyDescent="0.25"/>
  <cols>
    <col min="1" max="1" width="28" customWidth="1"/>
    <col min="2" max="2" width="12.42578125" customWidth="1"/>
    <col min="3" max="3" width="12.28515625" customWidth="1"/>
    <col min="4" max="4" width="12.140625" customWidth="1"/>
    <col min="5" max="5" width="10.42578125" customWidth="1"/>
    <col min="7" max="7" width="10.7109375" customWidth="1"/>
  </cols>
  <sheetData>
    <row r="3" spans="1:7" x14ac:dyDescent="0.25">
      <c r="A3" s="3" t="s">
        <v>0</v>
      </c>
      <c r="B3" s="3"/>
    </row>
    <row r="5" spans="1:7" x14ac:dyDescent="0.25">
      <c r="A5" s="3" t="s">
        <v>1</v>
      </c>
      <c r="B5" s="3"/>
    </row>
    <row r="7" spans="1:7" x14ac:dyDescent="0.25">
      <c r="A7" s="1" t="s">
        <v>2</v>
      </c>
      <c r="B7" s="1">
        <f>B5-B3</f>
        <v>0</v>
      </c>
      <c r="C7" t="s">
        <v>3</v>
      </c>
    </row>
    <row r="9" spans="1:7" x14ac:dyDescent="0.25">
      <c r="A9" s="5" t="s">
        <v>10</v>
      </c>
      <c r="B9" s="5" t="s">
        <v>12</v>
      </c>
      <c r="C9" s="5" t="s">
        <v>11</v>
      </c>
    </row>
    <row r="10" spans="1:7" x14ac:dyDescent="0.25">
      <c r="A10" s="10">
        <v>21</v>
      </c>
      <c r="B10" s="1">
        <f>B7</f>
        <v>0</v>
      </c>
      <c r="C10" s="2">
        <f>A10*B10</f>
        <v>0</v>
      </c>
    </row>
    <row r="13" spans="1:7" x14ac:dyDescent="0.25">
      <c r="B13" s="5" t="s">
        <v>11</v>
      </c>
    </row>
    <row r="14" spans="1:7" x14ac:dyDescent="0.25">
      <c r="A14" s="14" t="s">
        <v>4</v>
      </c>
      <c r="B14" s="15">
        <f>C10</f>
        <v>0</v>
      </c>
      <c r="G14" s="6"/>
    </row>
    <row r="15" spans="1:7" x14ac:dyDescent="0.25">
      <c r="A15" s="14" t="s">
        <v>5</v>
      </c>
      <c r="B15" s="16">
        <v>1800</v>
      </c>
      <c r="G15" s="9"/>
    </row>
    <row r="16" spans="1:7" x14ac:dyDescent="0.25">
      <c r="A16" s="14" t="s">
        <v>6</v>
      </c>
      <c r="B16" s="15">
        <f>B15+B14</f>
        <v>1800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A2938-C62A-460A-AF70-86DDBC36B458}">
  <dimension ref="A2:D21"/>
  <sheetViews>
    <sheetView workbookViewId="0">
      <selection activeCell="B21" sqref="B21"/>
    </sheetView>
  </sheetViews>
  <sheetFormatPr defaultRowHeight="15" x14ac:dyDescent="0.25"/>
  <cols>
    <col min="1" max="1" width="29.7109375" customWidth="1"/>
    <col min="2" max="2" width="15.42578125" customWidth="1"/>
    <col min="3" max="3" width="11.7109375" customWidth="1"/>
    <col min="4" max="5" width="12" customWidth="1"/>
  </cols>
  <sheetData>
    <row r="2" spans="1:4" x14ac:dyDescent="0.25">
      <c r="A2" s="3" t="s">
        <v>0</v>
      </c>
      <c r="B2" s="3"/>
    </row>
    <row r="3" spans="1:4" s="11" customFormat="1" x14ac:dyDescent="0.25"/>
    <row r="4" spans="1:4" x14ac:dyDescent="0.25">
      <c r="A4" s="3" t="s">
        <v>1</v>
      </c>
      <c r="B4" s="3"/>
    </row>
    <row r="6" spans="1:4" x14ac:dyDescent="0.25">
      <c r="A6" s="3" t="s">
        <v>2</v>
      </c>
      <c r="B6" s="3">
        <f>B4-B2</f>
        <v>0</v>
      </c>
      <c r="C6" s="1" t="s">
        <v>3</v>
      </c>
    </row>
    <row r="7" spans="1:4" s="11" customFormat="1" x14ac:dyDescent="0.25">
      <c r="A7" s="12"/>
      <c r="B7" s="12"/>
    </row>
    <row r="8" spans="1:4" x14ac:dyDescent="0.25">
      <c r="A8" s="3" t="s">
        <v>7</v>
      </c>
      <c r="B8" s="3"/>
      <c r="C8" s="12" t="s">
        <v>8</v>
      </c>
    </row>
    <row r="11" spans="1:4" x14ac:dyDescent="0.25">
      <c r="B11" s="5" t="s">
        <v>10</v>
      </c>
      <c r="C11" s="5" t="s">
        <v>12</v>
      </c>
      <c r="D11" s="5" t="s">
        <v>11</v>
      </c>
    </row>
    <row r="12" spans="1:4" x14ac:dyDescent="0.25">
      <c r="A12" s="1" t="s">
        <v>13</v>
      </c>
      <c r="B12" s="7">
        <v>20.5</v>
      </c>
      <c r="C12" s="7">
        <f>B6</f>
        <v>0</v>
      </c>
      <c r="D12" s="1">
        <f>B12*C12</f>
        <v>0</v>
      </c>
    </row>
    <row r="14" spans="1:4" x14ac:dyDescent="0.25">
      <c r="B14" s="5" t="s">
        <v>14</v>
      </c>
      <c r="C14" s="5" t="s">
        <v>15</v>
      </c>
      <c r="D14" s="5" t="s">
        <v>11</v>
      </c>
    </row>
    <row r="15" spans="1:4" x14ac:dyDescent="0.25">
      <c r="A15" s="1" t="s">
        <v>7</v>
      </c>
      <c r="B15" s="8">
        <v>1500</v>
      </c>
      <c r="C15" s="1">
        <f>B8</f>
        <v>0</v>
      </c>
      <c r="D15" s="1">
        <f>C15*B15</f>
        <v>0</v>
      </c>
    </row>
    <row r="17" spans="1:2" x14ac:dyDescent="0.25">
      <c r="B17" s="5" t="s">
        <v>11</v>
      </c>
    </row>
    <row r="18" spans="1:2" x14ac:dyDescent="0.25">
      <c r="A18" s="14" t="s">
        <v>4</v>
      </c>
      <c r="B18" s="15">
        <f>D12</f>
        <v>0</v>
      </c>
    </row>
    <row r="19" spans="1:2" x14ac:dyDescent="0.25">
      <c r="A19" s="14" t="s">
        <v>9</v>
      </c>
      <c r="B19" s="15">
        <f>D15</f>
        <v>0</v>
      </c>
    </row>
    <row r="20" spans="1:2" x14ac:dyDescent="0.25">
      <c r="A20" s="14" t="s">
        <v>5</v>
      </c>
      <c r="B20" s="16">
        <v>4000</v>
      </c>
    </row>
    <row r="21" spans="1:2" x14ac:dyDescent="0.25">
      <c r="A21" s="14" t="s">
        <v>6</v>
      </c>
      <c r="B21" s="15">
        <f>B18+B19+B20</f>
        <v>4000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65928-6FEA-4994-A36D-A143BA9DD0B2}">
  <dimension ref="A2:D21"/>
  <sheetViews>
    <sheetView workbookViewId="0">
      <selection activeCell="B21" sqref="B21"/>
    </sheetView>
  </sheetViews>
  <sheetFormatPr defaultRowHeight="15" x14ac:dyDescent="0.25"/>
  <cols>
    <col min="1" max="1" width="29.7109375" customWidth="1"/>
    <col min="2" max="2" width="15.42578125" customWidth="1"/>
    <col min="3" max="3" width="11.7109375" customWidth="1"/>
    <col min="4" max="5" width="12" customWidth="1"/>
  </cols>
  <sheetData>
    <row r="2" spans="1:4" x14ac:dyDescent="0.25">
      <c r="A2" s="3" t="s">
        <v>0</v>
      </c>
      <c r="B2" s="3"/>
    </row>
    <row r="3" spans="1:4" s="11" customFormat="1" x14ac:dyDescent="0.25"/>
    <row r="4" spans="1:4" x14ac:dyDescent="0.25">
      <c r="A4" s="3" t="s">
        <v>1</v>
      </c>
      <c r="B4" s="3"/>
    </row>
    <row r="6" spans="1:4" x14ac:dyDescent="0.25">
      <c r="A6" s="3" t="s">
        <v>2</v>
      </c>
      <c r="B6" s="3">
        <f>B4-B2</f>
        <v>0</v>
      </c>
      <c r="C6" s="1" t="s">
        <v>3</v>
      </c>
    </row>
    <row r="7" spans="1:4" s="11" customFormat="1" x14ac:dyDescent="0.25">
      <c r="A7" s="12"/>
      <c r="B7" s="12"/>
    </row>
    <row r="8" spans="1:4" x14ac:dyDescent="0.25">
      <c r="A8" s="3" t="s">
        <v>7</v>
      </c>
      <c r="B8" s="3"/>
      <c r="C8" s="12" t="s">
        <v>8</v>
      </c>
    </row>
    <row r="11" spans="1:4" x14ac:dyDescent="0.25">
      <c r="B11" s="5" t="s">
        <v>10</v>
      </c>
      <c r="C11" s="5" t="s">
        <v>12</v>
      </c>
      <c r="D11" s="5" t="s">
        <v>11</v>
      </c>
    </row>
    <row r="12" spans="1:4" x14ac:dyDescent="0.25">
      <c r="A12" s="1" t="s">
        <v>13</v>
      </c>
      <c r="B12" s="7">
        <v>20</v>
      </c>
      <c r="C12" s="7">
        <f>B6</f>
        <v>0</v>
      </c>
      <c r="D12" s="4">
        <f>B12*C12</f>
        <v>0</v>
      </c>
    </row>
    <row r="14" spans="1:4" x14ac:dyDescent="0.25">
      <c r="B14" s="5" t="s">
        <v>14</v>
      </c>
      <c r="C14" s="5" t="s">
        <v>15</v>
      </c>
      <c r="D14" s="5" t="s">
        <v>11</v>
      </c>
    </row>
    <row r="15" spans="1:4" x14ac:dyDescent="0.25">
      <c r="A15" s="1" t="s">
        <v>7</v>
      </c>
      <c r="B15" s="13">
        <v>1400</v>
      </c>
      <c r="C15" s="1">
        <f>B8</f>
        <v>0</v>
      </c>
      <c r="D15" s="4">
        <f>C15*B15</f>
        <v>0</v>
      </c>
    </row>
    <row r="17" spans="1:2" x14ac:dyDescent="0.25">
      <c r="B17" s="5" t="s">
        <v>11</v>
      </c>
    </row>
    <row r="18" spans="1:2" x14ac:dyDescent="0.25">
      <c r="A18" s="14" t="s">
        <v>4</v>
      </c>
      <c r="B18" s="15">
        <f>D12</f>
        <v>0</v>
      </c>
    </row>
    <row r="19" spans="1:2" x14ac:dyDescent="0.25">
      <c r="A19" s="14" t="s">
        <v>9</v>
      </c>
      <c r="B19" s="15">
        <f>D15</f>
        <v>0</v>
      </c>
    </row>
    <row r="20" spans="1:2" x14ac:dyDescent="0.25">
      <c r="A20" s="14" t="s">
        <v>5</v>
      </c>
      <c r="B20" s="16">
        <v>4000</v>
      </c>
    </row>
    <row r="21" spans="1:2" x14ac:dyDescent="0.25">
      <c r="A21" s="14" t="s">
        <v>6</v>
      </c>
      <c r="B21" s="15">
        <f>B18+B19+B20</f>
        <v>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GV1-Existing</vt:lpstr>
      <vt:lpstr>GV2-Existing</vt:lpstr>
      <vt:lpstr>GV3-Existing</vt:lpstr>
      <vt:lpstr>GV1-  Proposed </vt:lpstr>
      <vt:lpstr>GV2-  Proposed </vt:lpstr>
      <vt:lpstr>GV3-  Proposed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erandi074</dc:creator>
  <cp:lastModifiedBy>Erandi</cp:lastModifiedBy>
  <dcterms:created xsi:type="dcterms:W3CDTF">2017-07-12T06:19:18Z</dcterms:created>
  <dcterms:modified xsi:type="dcterms:W3CDTF">2022-06-28T12:10:45Z</dcterms:modified>
</cp:coreProperties>
</file>